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 03.03.2025 5-9кл\"/>
    </mc:Choice>
  </mc:AlternateContent>
  <bookViews>
    <workbookView xWindow="0" yWindow="0" windowWidth="19200" windowHeight="12885"/>
  </bookViews>
  <sheets>
    <sheet name="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J11" i="1" l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G4" i="1"/>
  <c r="G5" i="1"/>
  <c r="G6" i="1"/>
  <c r="G7" i="1"/>
  <c r="G8" i="1"/>
  <c r="G9" i="1"/>
  <c r="G10" i="1"/>
  <c r="G11" i="1"/>
  <c r="C8" i="1"/>
  <c r="D8" i="1"/>
  <c r="C6" i="1"/>
  <c r="D6" i="1"/>
  <c r="C5" i="1"/>
  <c r="D5" i="1"/>
  <c r="C4" i="1"/>
  <c r="D4" i="1"/>
  <c r="D10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<sst xmlns="http://schemas.openxmlformats.org/spreadsheetml/2006/main" count="26" uniqueCount="26">
  <si>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</si>
  <si>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</si>
  <si>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</si>
  <si>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</si>
  <si>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</si>
  <si>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</si>
  <si>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</si>
  <si>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</si>
  <si>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</si>
  <si>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</si>
  <si>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</si>
  <si>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</si>
  <si>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</si>
  <si>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 xml:space="preserve">Итого за приём пищи </t>
  </si>
  <si>
    <t>рыба</t>
  </si>
  <si>
    <t>салат</t>
  </si>
  <si>
    <t>напиток</t>
  </si>
  <si>
    <t>хлеб</t>
  </si>
  <si>
    <t>обед</t>
  </si>
  <si>
    <t xml:space="preserve">5-9кл. </t>
  </si>
  <si>
    <t>1блюдо</t>
  </si>
  <si>
    <t>2 блюдо гарнир</t>
  </si>
  <si>
    <t>День 1</t>
  </si>
  <si>
    <t>03.03.2025г</t>
  </si>
  <si>
    <t xml:space="preserve">салат из помидор и огурцов </t>
  </si>
  <si>
    <t>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</si>
</sst>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49" fontId="5" fillId="0" borderId="2" xfId="0" applyNumberFormat="1" applyFont="1" applyBorder="1"/>
    <xf numFmtId="0" fontId="8" fillId="0" borderId="1" xfId="0" applyFont="1" applyBorder="1" applyAlignment="1">
      <alignment horizontal="center"/>
    </xf>
    <xf numFmtId="49" fontId="6" fillId="0" borderId="1" xfId="0" applyNumberFormat="1" applyFont="1" applyBorder="1"/>
    <xf numFmtId="0" fontId="5" fillId="0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ownloads\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235">
          <cell r="A235" t="str">
            <v>54-8с</v>
          </cell>
          <cell r="B235" t="str">
            <v>Суп картофельный с горохом</v>
          </cell>
        </row>
        <row r="236">
          <cell r="A236" t="str">
            <v>54-5м</v>
          </cell>
          <cell r="B236" t="str">
            <v>котлета из курицы</v>
          </cell>
        </row>
        <row r="237">
          <cell r="A237" t="str">
            <v>54-11г</v>
          </cell>
          <cell r="B237" t="str">
            <v>картофельное пюре</v>
          </cell>
        </row>
        <row r="239">
          <cell r="A239" t="str">
            <v>54-32хн</v>
          </cell>
          <cell r="B239" t="str">
            <v>компот из свежих яблок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229">
          <cell r="D229">
            <v>8.35</v>
          </cell>
          <cell r="E229">
            <v>5.75</v>
          </cell>
          <cell r="F229">
            <v>20.350000000000001</v>
          </cell>
          <cell r="G229">
            <v>166.43</v>
          </cell>
        </row>
        <row r="230">
          <cell r="D230">
            <v>19.2</v>
          </cell>
          <cell r="E230">
            <v>4.3</v>
          </cell>
          <cell r="F230">
            <v>13.5</v>
          </cell>
          <cell r="G230">
            <v>168.5</v>
          </cell>
        </row>
        <row r="231">
          <cell r="D231">
            <v>3.8</v>
          </cell>
          <cell r="E231">
            <v>6.2</v>
          </cell>
          <cell r="F231">
            <v>23.8</v>
          </cell>
          <cell r="G231">
            <v>167.3</v>
          </cell>
        </row>
        <row r="232">
          <cell r="D232">
            <v>1</v>
          </cell>
          <cell r="E232">
            <v>5.3</v>
          </cell>
          <cell r="F232">
            <v>3</v>
          </cell>
          <cell r="G232">
            <v>62.7</v>
          </cell>
        </row>
        <row r="233">
          <cell r="D233">
            <v>0.15</v>
          </cell>
          <cell r="E233">
            <v>0.14000000000000001</v>
          </cell>
          <cell r="F233">
            <v>9.93</v>
          </cell>
          <cell r="G233">
            <v>41.5</v>
          </cell>
        </row>
        <row r="234">
          <cell r="D234">
            <v>4.08</v>
          </cell>
          <cell r="E234">
            <v>0.72</v>
          </cell>
          <cell r="F234">
            <v>27.84</v>
          </cell>
          <cell r="G234">
            <v>129</v>
          </cell>
        </row>
        <row r="235">
          <cell r="D235">
            <v>3.04</v>
          </cell>
          <cell r="E235">
            <v>0.36</v>
          </cell>
          <cell r="F235">
            <v>19.88</v>
          </cell>
          <cell r="G235">
            <v>90.4</v>
          </cell>
        </row>
        <row r="236">
          <cell r="D236">
            <v>39.61999999999999</v>
          </cell>
          <cell r="E236">
            <v>22.77</v>
          </cell>
          <cell r="F236">
            <v>118.30000000000001</v>
          </cell>
          <cell r="G236">
            <v>825.83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 refreshError="1">
        <row r="37">
          <cell r="B37" t="str">
            <v>котлета рыбная (минтай)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12</v>
      </c>
      <c r="C1" s="54"/>
      <c r="D1" s="55"/>
      <c r="E1" t="s">
        <v>9</v>
      </c>
      <c r="F1" s="2" t="s">
        <v>19</v>
      </c>
      <c r="I1" t="s">
        <v>22</v>
      </c>
      <c r="J1" s="1" t="s">
        <v>23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 x14ac:dyDescent="0.3">
      <c r="A4" s="41" t="s">
        <v>18</v>
      </c>
      <c r="B4" s="42" t="s">
        <v>20</v>
      </c>
      <c r="C4" s="32" t="str">
        <f>'[1]МОЁ с 7 до 11 лет'!A235</f>
        <v>54-8с</v>
      </c>
      <c r="D4" s="49" t="str">
        <f>'[1]МОЁ с 7 до 11 лет'!B235</f>
        <v>Суп картофельный с горохом</v>
      </c>
      <c r="E4" s="35">
        <v>250</v>
      </c>
      <c r="F4" s="4"/>
      <c r="G4" s="35">
        <f>'[2]МОЁ с 7 до 11 лет'!G229</f>
        <v>166.43</v>
      </c>
      <c r="H4" s="35">
        <f>'[2]МОЁ с 7 до 11 лет'!D229</f>
        <v>8.35</v>
      </c>
      <c r="I4" s="35">
        <f>'[2]МОЁ с 7 до 11 лет'!E229</f>
        <v>5.75</v>
      </c>
      <c r="J4" s="35">
        <f>'[2]МОЁ с 7 до 11 лет'!F229</f>
        <v>20.350000000000001</v>
      </c>
    </row>
    <row r="5" spans="1:10" ht="15.75" thickBot="1" x14ac:dyDescent="0.3">
      <c r="A5" s="5"/>
      <c r="B5" s="39" t="s">
        <v>14</v>
      </c>
      <c r="C5" s="32" t="str">
        <f>'[1]МОЁ с 7 до 11 лет'!A236</f>
        <v>54-5м</v>
      </c>
      <c r="D5" s="33" t="str">
        <f>'[1]МОЁ с 7 до 11 лет'!B236</f>
        <v>котлета из курицы</v>
      </c>
      <c r="E5" s="44">
        <v>100</v>
      </c>
      <c r="F5" s="11"/>
      <c r="G5" s="50">
        <f>'[2]МОЁ с 7 до 11 лет'!G230</f>
        <v>168.5</v>
      </c>
      <c r="H5" s="48">
        <f>'[2]МОЁ с 7 до 11 лет'!D230</f>
        <v>19.2</v>
      </c>
      <c r="I5" s="45">
        <f>'[2]МОЁ с 7 до 11 лет'!E230</f>
        <v>4.3</v>
      </c>
      <c r="J5" s="45">
        <f>'[2]МОЁ с 7 до 11 лет'!F230</f>
        <v>13.5</v>
      </c>
    </row>
    <row r="6" spans="1:10" x14ac:dyDescent="0.25">
      <c r="A6" s="6"/>
      <c r="B6" s="43" t="s">
        <v>21</v>
      </c>
      <c r="C6" s="32" t="str">
        <f>'[1]МОЁ с 7 до 11 лет'!A237</f>
        <v>54-11г</v>
      </c>
      <c r="D6" s="33" t="str">
        <f>'[1]МОЁ с 7 до 11 лет'!B237</f>
        <v>картофельное пюре</v>
      </c>
      <c r="E6" s="35">
        <v>180</v>
      </c>
      <c r="F6" s="11"/>
      <c r="G6" s="35">
        <f>'[2]МОЁ с 7 до 11 лет'!G231</f>
        <v>167.3</v>
      </c>
      <c r="H6" s="50">
        <f>'[2]МОЁ с 7 до 11 лет'!D231</f>
        <v>3.8</v>
      </c>
      <c r="I6" s="50">
        <f>'[2]МОЁ с 7 до 11 лет'!E231</f>
        <v>6.2</v>
      </c>
      <c r="J6" s="50">
        <f>'[2]МОЁ с 7 до 11 лет'!F231</f>
        <v>23.8</v>
      </c>
    </row>
    <row r="7" spans="1:10" x14ac:dyDescent="0.25">
      <c r="A7" s="6"/>
      <c r="B7" s="40" t="s">
        <v>15</v>
      </c>
      <c r="C7" s="52" t="s">
        <v>25</v>
      </c>
      <c r="D7" s="52" t="s">
        <v>24</v>
      </c>
      <c r="E7" s="35">
        <v>100</v>
      </c>
      <c r="F7" s="11"/>
      <c r="G7" s="35">
        <f>'[2]МОЁ с 7 до 11 лет'!G232</f>
        <v>62.7</v>
      </c>
      <c r="H7" s="35">
        <f>'[2]МОЁ с 7 до 11 лет'!D232</f>
        <v>1</v>
      </c>
      <c r="I7" s="35">
        <f>'[2]МОЁ с 7 до 11 лет'!E232</f>
        <v>5.3</v>
      </c>
      <c r="J7" s="35">
        <f>'[2]МОЁ с 7 до 11 лет'!F232</f>
        <v>3</v>
      </c>
    </row>
    <row r="8" spans="1:10" x14ac:dyDescent="0.25">
      <c r="A8" s="6"/>
      <c r="B8" s="38" t="s">
        <v>16</v>
      </c>
      <c r="C8" s="32" t="str">
        <f>'[1]МОЁ с 7 до 11 лет'!A239</f>
        <v>54-32хн</v>
      </c>
      <c r="D8" s="51" t="str">
        <f>'[1]МОЁ с 7 до 11 лет'!B239</f>
        <v>компот из свежих яблок</v>
      </c>
      <c r="E8" s="34">
        <v>200</v>
      </c>
      <c r="F8" s="28"/>
      <c r="G8" s="35">
        <f>'[2]МОЁ с 7 до 11 лет'!G233</f>
        <v>41.5</v>
      </c>
      <c r="H8" s="35">
        <f>'[2]МОЁ с 7 до 11 лет'!D233</f>
        <v>0.15</v>
      </c>
      <c r="I8" s="35">
        <f>'[2]МОЁ с 7 до 11 лет'!E233</f>
        <v>0.14000000000000001</v>
      </c>
      <c r="J8" s="35">
        <f>'[2]МОЁ с 7 до 11 лет'!F233</f>
        <v>9.93</v>
      </c>
    </row>
    <row r="9" spans="1:10" ht="15.75" thickBot="1" x14ac:dyDescent="0.3">
      <c r="A9" s="7"/>
      <c r="B9" s="38" t="s">
        <v>17</v>
      </c>
      <c r="C9" s="8"/>
      <c r="D9" s="29" t="str">
        <f>'[3]МОЁ с 7 до 11 лет'!B42</f>
        <v>хлеб ржаной</v>
      </c>
      <c r="E9" s="36">
        <v>60</v>
      </c>
      <c r="F9" s="11"/>
      <c r="G9" s="35">
        <f>'[2]МОЁ с 7 до 11 лет'!G234</f>
        <v>129</v>
      </c>
      <c r="H9" s="35">
        <f>'[2]МОЁ с 7 до 11 лет'!D234</f>
        <v>4.08</v>
      </c>
      <c r="I9" s="35">
        <f>'[2]МОЁ с 7 до 11 лет'!E234</f>
        <v>0.72</v>
      </c>
      <c r="J9" s="35">
        <f>'[2]МОЁ с 7 до 11 лет'!F234</f>
        <v>27.84</v>
      </c>
    </row>
    <row r="10" spans="1:10" x14ac:dyDescent="0.25">
      <c r="A10" s="5"/>
      <c r="B10" s="28"/>
      <c r="C10" s="8"/>
      <c r="D10" s="30" t="str">
        <f>'[3]МОЁ с 7 до 11 лет'!$B$43</f>
        <v>хлеб пшеничный</v>
      </c>
      <c r="E10" s="35">
        <v>40</v>
      </c>
      <c r="F10" s="11"/>
      <c r="G10" s="46">
        <f>'[2]МОЁ с 7 до 11 лет'!G235</f>
        <v>90.4</v>
      </c>
      <c r="H10" s="46">
        <f>'[2]МОЁ с 7 до 11 лет'!D235</f>
        <v>3.04</v>
      </c>
      <c r="I10" s="46">
        <f>'[2]МОЁ с 7 до 11 лет'!E235</f>
        <v>0.36</v>
      </c>
      <c r="J10" s="46">
        <f>'[2]МОЁ с 7 до 11 лет'!F235</f>
        <v>19.88</v>
      </c>
    </row>
    <row r="11" spans="1:10" x14ac:dyDescent="0.25">
      <c r="A11" s="6"/>
      <c r="B11" s="8"/>
      <c r="C11" s="8"/>
      <c r="D11" s="37" t="s">
        <v>13</v>
      </c>
      <c r="E11" s="10"/>
      <c r="F11" s="11"/>
      <c r="G11" s="47">
        <f>'[2]МОЁ с 7 до 11 лет'!G236</f>
        <v>825.83</v>
      </c>
      <c r="H11" s="47">
        <f>'[2]МОЁ с 7 до 11 лет'!D236</f>
        <v>39.61999999999999</v>
      </c>
      <c r="I11" s="47">
        <f>'[2]МОЁ с 7 до 11 лет'!E236</f>
        <v>22.77</v>
      </c>
      <c r="J11" s="47">
        <f>'[2]МОЁ с 7 до 11 лет'!$F$236</f>
        <v>118.30000000000001</v>
      </c>
    </row>
    <row r="12" spans="1:10" ht="15.75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2025-02-28T11:27:28Z</dcterms:modified>
</cp:coreProperties>
</file>