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12" s="1"/>
  <c r="I4"/>
  <c r="I12" s="1"/>
  <c r="J4"/>
  <c r="H5"/>
  <c r="I5"/>
  <c r="J5"/>
  <c r="J12" s="1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12" s="1"/>
  <c r="G5"/>
  <c r="G6"/>
  <c r="G7"/>
  <c r="G8"/>
  <c r="G9"/>
  <c r="G10"/>
  <c r="G11"/>
  <c r="E4"/>
  <c r="E5"/>
  <c r="E6"/>
  <c r="E7"/>
  <c r="E8"/>
  <c r="E9"/>
  <c r="E10"/>
  <c r="E1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<sst xmlns="http://schemas.openxmlformats.org/spreadsheetml/2006/main" count="40" uniqueCount="40">
  <si>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</si>
  <si>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</si>
  <si>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</si>
  <si>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</si>
  <si>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</si>
  <si>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</si>
  <si>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</si>
  <si>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</si>
  <si>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</si>
  <si>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</si>
  <si>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</si>
  <si>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</si>
  <si>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</si>
  <si>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</si>
  <si>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</si>
  <si>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мясо</t>
  </si>
  <si>
    <t>соус</t>
  </si>
  <si>
    <t>54-6м</t>
  </si>
  <si>
    <t>54-4г</t>
  </si>
  <si>
    <t>16/2012</t>
  </si>
  <si>
    <t>54-1хн</t>
  </si>
  <si>
    <t>54-3соус</t>
  </si>
  <si>
    <t xml:space="preserve">Итого за приём пищи </t>
  </si>
  <si>
    <t>щи из свежей капусты со сметаной</t>
  </si>
  <si>
    <t>биточек из говядины</t>
  </si>
  <si>
    <t>каша гречневая рассыпчатая</t>
  </si>
  <si>
    <t>салат из моркови</t>
  </si>
  <si>
    <t>соус красный основной</t>
  </si>
  <si>
    <t>компот из смеси сухофруктов</t>
  </si>
  <si>
    <t>хлеб ржаной</t>
  </si>
  <si>
    <t>хлеб пшеничный</t>
  </si>
  <si>
    <t>54-1с</t>
  </si>
  <si>
    <t xml:space="preserve">салат </t>
  </si>
  <si>
    <t>гарнир 2 блюдо</t>
  </si>
  <si>
    <t>1 блюдо</t>
  </si>
  <si>
    <t>хлеб чёрн..</t>
  </si>
  <si>
    <t>ОБЕД</t>
  </si>
  <si>
    <t>5-9кл</t>
  </si>
  <si>
    <t>День 8</t>
  </si>
  <si>
    <t>12.02.2025г.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</si>
</sst>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2" fillId="2" borderId="1" xfId="0" applyFont="1" applyFill="1" applyBorder="1"/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4">
          <cell r="C394">
            <v>250</v>
          </cell>
          <cell r="D394">
            <v>2.0299999999999998</v>
          </cell>
          <cell r="E394">
            <v>6.15</v>
          </cell>
          <cell r="F394">
            <v>6.6</v>
          </cell>
          <cell r="G394">
            <v>90.1</v>
          </cell>
        </row>
        <row r="395">
          <cell r="C395">
            <v>100</v>
          </cell>
          <cell r="D395">
            <v>18.3</v>
          </cell>
          <cell r="E395">
            <v>17.5</v>
          </cell>
          <cell r="F395">
            <v>16.5</v>
          </cell>
          <cell r="G395">
            <v>295</v>
          </cell>
        </row>
        <row r="396">
          <cell r="C396">
            <v>180</v>
          </cell>
          <cell r="D396">
            <v>10</v>
          </cell>
          <cell r="E396">
            <v>7.6</v>
          </cell>
          <cell r="F396">
            <v>43.2</v>
          </cell>
          <cell r="G396">
            <v>280.39999999999998</v>
          </cell>
        </row>
        <row r="397">
          <cell r="C397" t="str">
            <v>100</v>
          </cell>
          <cell r="D397">
            <v>1</v>
          </cell>
          <cell r="E397">
            <v>4.5</v>
          </cell>
          <cell r="F397">
            <v>14.5</v>
          </cell>
          <cell r="G397">
            <v>100</v>
          </cell>
        </row>
        <row r="398">
          <cell r="C398" t="str">
            <v>40</v>
          </cell>
          <cell r="D398">
            <v>1.3</v>
          </cell>
          <cell r="E398">
            <v>1</v>
          </cell>
          <cell r="F398">
            <v>3.6</v>
          </cell>
          <cell r="G398">
            <v>28.3</v>
          </cell>
        </row>
        <row r="399">
          <cell r="C399">
            <v>200</v>
          </cell>
          <cell r="D399">
            <v>0.5</v>
          </cell>
          <cell r="E399">
            <v>0</v>
          </cell>
          <cell r="F399">
            <v>19.8</v>
          </cell>
          <cell r="G399">
            <v>81</v>
          </cell>
        </row>
        <row r="400">
          <cell r="C400">
            <v>70</v>
          </cell>
          <cell r="D400">
            <v>4.76</v>
          </cell>
          <cell r="E400">
            <v>0.84</v>
          </cell>
          <cell r="F400">
            <v>32.479999999999997</v>
          </cell>
          <cell r="G400">
            <v>150.5</v>
          </cell>
        </row>
        <row r="401">
          <cell r="C401">
            <v>40</v>
          </cell>
          <cell r="D401">
            <v>3.04</v>
          </cell>
          <cell r="E401">
            <v>0.36</v>
          </cell>
          <cell r="F401">
            <v>19.88</v>
          </cell>
          <cell r="G401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14</v>
      </c>
      <c r="C1" s="52"/>
      <c r="D1" s="53"/>
      <c r="E1" t="s">
        <v>10</v>
      </c>
      <c r="F1" s="2" t="s">
        <v>37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0" t="s">
        <v>36</v>
      </c>
      <c r="B4" s="44" t="s">
        <v>34</v>
      </c>
      <c r="C4" s="30" t="s">
        <v>31</v>
      </c>
      <c r="D4" s="31" t="s">
        <v>23</v>
      </c>
      <c r="E4" s="46">
        <f>'[1]МОЁ с 7 до 11 лет'!C394</f>
        <v>250</v>
      </c>
      <c r="F4" s="11"/>
      <c r="G4" s="34">
        <f>'[1]МОЁ с 7 до 11 лет'!G394</f>
        <v>90.1</v>
      </c>
      <c r="H4" s="38">
        <f>'[1]МОЁ с 7 до 11 лет'!D394</f>
        <v>2.0299999999999998</v>
      </c>
      <c r="I4" s="38">
        <f>'[1]МОЁ с 7 до 11 лет'!E394</f>
        <v>6.15</v>
      </c>
      <c r="J4" s="38">
        <f>'[1]МОЁ с 7 до 11 лет'!F394</f>
        <v>6.6</v>
      </c>
    </row>
    <row r="5" spans="1:10">
      <c r="A5" s="6"/>
      <c r="B5" s="42" t="s">
        <v>15</v>
      </c>
      <c r="C5" s="30" t="s">
        <v>17</v>
      </c>
      <c r="D5" s="31" t="s">
        <v>24</v>
      </c>
      <c r="E5" s="33">
        <f>'[1]МОЁ с 7 до 11 лет'!C395</f>
        <v>100</v>
      </c>
      <c r="F5" s="11"/>
      <c r="G5" s="37">
        <f>'[1]МОЁ с 7 до 11 лет'!G395</f>
        <v>295</v>
      </c>
      <c r="H5" s="37">
        <f>'[1]МОЁ с 7 до 11 лет'!D395</f>
        <v>18.3</v>
      </c>
      <c r="I5" s="37">
        <f>'[1]МОЁ с 7 до 11 лет'!E395</f>
        <v>17.5</v>
      </c>
      <c r="J5" s="37">
        <f>'[1]МОЁ с 7 до 11 лет'!F395</f>
        <v>16.5</v>
      </c>
    </row>
    <row r="6" spans="1:10">
      <c r="A6" s="6"/>
      <c r="B6" s="43" t="s">
        <v>33</v>
      </c>
      <c r="C6" s="30" t="s">
        <v>18</v>
      </c>
      <c r="D6" s="31" t="s">
        <v>25</v>
      </c>
      <c r="E6" s="32">
        <f>'[1]МОЁ с 7 до 11 лет'!C396</f>
        <v>180</v>
      </c>
      <c r="F6" s="11"/>
      <c r="G6" s="38">
        <f>'[1]МОЁ с 7 до 11 лет'!G396</f>
        <v>280.39999999999998</v>
      </c>
      <c r="H6" s="39">
        <f>'[1]МОЁ с 7 до 11 лет'!D396</f>
        <v>10</v>
      </c>
      <c r="I6" s="38">
        <f>'[1]МОЁ с 7 до 11 лет'!E396</f>
        <v>7.6</v>
      </c>
      <c r="J6" s="38">
        <f>'[1]МОЁ с 7 до 11 лет'!F396</f>
        <v>43.2</v>
      </c>
    </row>
    <row r="7" spans="1:10">
      <c r="A7" s="6"/>
      <c r="B7" s="42" t="s">
        <v>32</v>
      </c>
      <c r="C7" s="41" t="s">
        <v>19</v>
      </c>
      <c r="D7" s="31" t="s">
        <v>26</v>
      </c>
      <c r="E7" s="47" t="str">
        <f>'[1]МОЁ с 7 до 11 лет'!C397</f>
        <v>100</v>
      </c>
      <c r="F7" s="28"/>
      <c r="G7" s="39">
        <f>'[1]МОЁ с 7 до 11 лет'!G397</f>
        <v>100</v>
      </c>
      <c r="H7" s="39">
        <f>'[1]МОЁ с 7 до 11 лет'!D397</f>
        <v>1</v>
      </c>
      <c r="I7" s="38">
        <f>'[1]МОЁ с 7 до 11 лет'!E397</f>
        <v>4.5</v>
      </c>
      <c r="J7" s="38">
        <f>'[1]МОЁ с 7 до 11 лет'!F397</f>
        <v>14.5</v>
      </c>
    </row>
    <row r="8" spans="1:10">
      <c r="A8" s="6"/>
      <c r="B8" s="36" t="s">
        <v>16</v>
      </c>
      <c r="C8" s="41" t="s">
        <v>21</v>
      </c>
      <c r="D8" s="31" t="s">
        <v>27</v>
      </c>
      <c r="E8" s="47" t="str">
        <f>'[1]МОЁ с 7 до 11 лет'!C398</f>
        <v>40</v>
      </c>
      <c r="F8" s="11"/>
      <c r="G8" s="34">
        <f>'[1]МОЁ с 7 до 11 лет'!G398</f>
        <v>28.3</v>
      </c>
      <c r="H8" s="34">
        <f>'[1]МОЁ с 7 до 11 лет'!D398</f>
        <v>1.3</v>
      </c>
      <c r="I8" s="34">
        <f>'[1]МОЁ с 7 до 11 лет'!E398</f>
        <v>1</v>
      </c>
      <c r="J8" s="34">
        <f>'[1]МОЁ с 7 до 11 лет'!F398</f>
        <v>3.6</v>
      </c>
    </row>
    <row r="9" spans="1:10" ht="15.75" thickBot="1">
      <c r="A9" s="7"/>
      <c r="B9" s="42" t="s">
        <v>9</v>
      </c>
      <c r="C9" s="30" t="s">
        <v>20</v>
      </c>
      <c r="D9" s="31" t="s">
        <v>28</v>
      </c>
      <c r="E9" s="32">
        <f>'[1]МОЁ с 7 до 11 лет'!C399</f>
        <v>200</v>
      </c>
      <c r="F9" s="11"/>
      <c r="G9" s="34">
        <f>'[1]МОЁ с 7 до 11 лет'!G399</f>
        <v>81</v>
      </c>
      <c r="H9" s="34">
        <f>'[1]МОЁ с 7 до 11 лет'!D399</f>
        <v>0.5</v>
      </c>
      <c r="I9" s="34">
        <f>'[1]МОЁ с 7 до 11 лет'!E399</f>
        <v>0</v>
      </c>
      <c r="J9" s="34">
        <f>'[1]МОЁ с 7 до 11 лет'!F399</f>
        <v>19.8</v>
      </c>
    </row>
    <row r="10" spans="1:10">
      <c r="A10" s="5"/>
      <c r="B10" s="42" t="s">
        <v>35</v>
      </c>
      <c r="C10" s="8"/>
      <c r="D10" s="31" t="s">
        <v>29</v>
      </c>
      <c r="E10" s="32">
        <f>'[1]МОЁ с 7 до 11 лет'!C400</f>
        <v>70</v>
      </c>
      <c r="F10" s="11"/>
      <c r="G10" s="40">
        <f>'[1]МОЁ с 7 до 11 лет'!G400</f>
        <v>150.5</v>
      </c>
      <c r="H10" s="34">
        <f>'[1]МОЁ с 7 до 11 лет'!D400</f>
        <v>4.76</v>
      </c>
      <c r="I10" s="34">
        <f>'[1]МОЁ с 7 до 11 лет'!E400</f>
        <v>0.84</v>
      </c>
      <c r="J10" s="34">
        <f>'[1]МОЁ с 7 до 11 лет'!F400</f>
        <v>32.479999999999997</v>
      </c>
    </row>
    <row r="11" spans="1:10">
      <c r="A11" s="6"/>
      <c r="B11" s="43" t="s">
        <v>11</v>
      </c>
      <c r="C11" s="8"/>
      <c r="D11" s="35" t="s">
        <v>30</v>
      </c>
      <c r="E11" s="48">
        <f>'[1]МОЁ с 7 до 11 лет'!C401</f>
        <v>40</v>
      </c>
      <c r="F11" s="11"/>
      <c r="G11" s="40">
        <f>'[1]МОЁ с 7 до 11 лет'!G401</f>
        <v>90.4</v>
      </c>
      <c r="H11" s="34">
        <f>'[1]МОЁ с 7 до 11 лет'!D401</f>
        <v>3.04</v>
      </c>
      <c r="I11" s="34">
        <f>'[1]МОЁ с 7 до 11 лет'!E401</f>
        <v>0.36</v>
      </c>
      <c r="J11" s="34">
        <f>'[1]МОЁ с 7 до 11 лет'!F401</f>
        <v>19.88</v>
      </c>
    </row>
    <row r="12" spans="1:10" ht="15.75" thickBot="1">
      <c r="A12" s="7"/>
      <c r="B12" s="13"/>
      <c r="C12" s="13"/>
      <c r="D12" s="45" t="s">
        <v>22</v>
      </c>
      <c r="E12" s="15"/>
      <c r="F12" s="16"/>
      <c r="G12" s="49">
        <f t="shared" ref="G12:J12" si="0">SUM(G4:G11)</f>
        <v>1115.7</v>
      </c>
      <c r="H12" s="49">
        <f t="shared" si="0"/>
        <v>40.93</v>
      </c>
      <c r="I12" s="49">
        <f t="shared" si="0"/>
        <v>37.950000000000003</v>
      </c>
      <c r="J12" s="49">
        <f t="shared" si="0"/>
        <v>156.56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2025-02-07T10:53:11Z</dcterms:modified>
</cp:coreProperties>
</file>