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рий\Desktop\"/>
    </mc:Choice>
  </mc:AlternateContent>
  <bookViews>
    <workbookView xWindow="0" yWindow="0" windowWidth="23040" windowHeight="926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H10" i="1"/>
  <c r="I10" i="1"/>
  <c r="J10" i="1"/>
  <c r="H7" i="1"/>
  <c r="I7" i="1"/>
  <c r="J7" i="1"/>
  <c r="G10" i="1"/>
  <c r="G4" i="1"/>
  <c r="G5" i="1"/>
  <c r="G6" i="1"/>
  <c r="E8" i="1"/>
  <c r="E9" i="1"/>
  <c r="E10" i="1"/>
  <c r="E5" i="1"/>
  <c r="E6" i="1"/>
  <c r="D10" i="1"/>
  <c r="D5" i="1"/>
  <c r="D6" i="1"/>
  <c r="I11" i="1" l="1"/>
  <c r="J11" i="1"/>
  <c r="G11" i="1"/>
  <c r="H11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<sst xmlns="http://schemas.openxmlformats.org/spreadsheetml/2006/main" count="33" uniqueCount="33">
  <si>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</si>
  <si>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</si>
  <si>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</si>
  <si>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</si>
  <si>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</si>
  <si>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</si>
  <si>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</si>
  <si>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</si>
  <si>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гор.напиток</t>
  </si>
  <si>
    <t>хлеб черн.</t>
  </si>
  <si>
    <t>Отд./корп</t>
  </si>
  <si>
    <t>№ рец.</t>
  </si>
  <si>
    <t>Выход, г</t>
  </si>
  <si>
    <t xml:space="preserve">Филиал  МБОУ СОШ с.Пашино "ООШ д.Кувакуш" </t>
  </si>
  <si>
    <t>хлеб ржаной</t>
  </si>
  <si>
    <t>соус</t>
  </si>
  <si>
    <t>ккал.</t>
  </si>
  <si>
    <t>соус красный основной</t>
  </si>
  <si>
    <t>54-11р</t>
  </si>
  <si>
    <t>54-6г</t>
  </si>
  <si>
    <t>54-19з</t>
  </si>
  <si>
    <t>54-3соус</t>
  </si>
  <si>
    <t>54-1хн</t>
  </si>
  <si>
    <t>борщ с капустой и картофелем со сметаной</t>
  </si>
  <si>
    <t>компот из смеси сухофруктов</t>
  </si>
  <si>
    <t>хлеб бел.</t>
  </si>
  <si>
    <t xml:space="preserve">гарнир 2 блюдо </t>
  </si>
  <si>
    <t xml:space="preserve">рыба </t>
  </si>
  <si>
    <t xml:space="preserve">1 блюдо </t>
  </si>
  <si>
    <t>5-9кл.</t>
  </si>
  <si>
    <t>Обед</t>
  </si>
  <si>
    <t>День 10</t>
  </si>
  <si>
    <t>17.01.2025г.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</si>
</sst>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0" fontId="4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2" fontId="5" fillId="0" borderId="1" xfId="0" applyNumberFormat="1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0" fontId="6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422">
          <cell r="G422">
            <v>90.4</v>
          </cell>
        </row>
        <row r="435">
          <cell r="G435">
            <v>112.8</v>
          </cell>
        </row>
        <row r="436">
          <cell r="B436" t="str">
            <v>тефтели рыбные (минтай)</v>
          </cell>
          <cell r="C436">
            <v>100</v>
          </cell>
          <cell r="G436">
            <v>173.8</v>
          </cell>
        </row>
        <row r="437">
          <cell r="B437" t="str">
            <v>рис отварной</v>
          </cell>
          <cell r="C437">
            <v>180</v>
          </cell>
          <cell r="G437">
            <v>244.2</v>
          </cell>
        </row>
        <row r="440">
          <cell r="D440">
            <v>1.3</v>
          </cell>
          <cell r="E440">
            <v>1</v>
          </cell>
          <cell r="F440">
            <v>3.6</v>
          </cell>
        </row>
        <row r="441">
          <cell r="C441">
            <v>200</v>
          </cell>
        </row>
        <row r="442">
          <cell r="C442">
            <v>60</v>
          </cell>
          <cell r="D442">
            <v>4.08</v>
          </cell>
          <cell r="E442">
            <v>0.72</v>
          </cell>
          <cell r="F442">
            <v>27.84</v>
          </cell>
        </row>
        <row r="443">
          <cell r="B443" t="str">
            <v>хлеб пшеничный</v>
          </cell>
          <cell r="C443">
            <v>40</v>
          </cell>
          <cell r="D443">
            <v>3.04</v>
          </cell>
          <cell r="E443">
            <v>0.36</v>
          </cell>
          <cell r="F443">
            <v>19.88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13</v>
      </c>
      <c r="C1" s="51"/>
      <c r="D1" s="52"/>
      <c r="E1" t="s">
        <v>10</v>
      </c>
      <c r="F1" s="2" t="s">
        <v>29</v>
      </c>
      <c r="I1" t="s">
        <v>31</v>
      </c>
      <c r="J1" s="1" t="s">
        <v>32</v>
      </c>
    </row>
    <row r="2" spans="1:10" ht="7.5" customHeight="1" thickBot="1" x14ac:dyDescent="0.35"/>
    <row r="3" spans="1:10" ht="15" thickBot="1" x14ac:dyDescent="0.35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34" t="s">
        <v>16</v>
      </c>
      <c r="H3" s="4" t="s">
        <v>5</v>
      </c>
      <c r="I3" s="4" t="s">
        <v>6</v>
      </c>
      <c r="J3" s="4" t="s">
        <v>7</v>
      </c>
    </row>
    <row r="4" spans="1:10" x14ac:dyDescent="0.3">
      <c r="A4" s="49" t="s">
        <v>30</v>
      </c>
      <c r="B4" s="44" t="s">
        <v>28</v>
      </c>
      <c r="C4" s="30" t="s">
        <v>18</v>
      </c>
      <c r="D4" s="41" t="s">
        <v>23</v>
      </c>
      <c r="E4" s="45">
        <v>250</v>
      </c>
      <c r="F4" s="11"/>
      <c r="G4" s="34">
        <f>'[1]МОЁ с 7 до 11 лет'!G435</f>
        <v>112.8</v>
      </c>
      <c r="H4" s="46">
        <v>2.13</v>
      </c>
      <c r="I4" s="46">
        <v>5.33</v>
      </c>
      <c r="J4" s="46">
        <v>12.1</v>
      </c>
    </row>
    <row r="5" spans="1:10" x14ac:dyDescent="0.3">
      <c r="A5" s="6"/>
      <c r="B5" s="42" t="s">
        <v>27</v>
      </c>
      <c r="C5" s="30" t="s">
        <v>19</v>
      </c>
      <c r="D5" s="35" t="str">
        <f>'[1]МОЁ с 7 до 11 лет'!B436</f>
        <v>тефтели рыбные (минтай)</v>
      </c>
      <c r="E5" s="36">
        <f>'[1]МОЁ с 7 до 11 лет'!C436</f>
        <v>100</v>
      </c>
      <c r="F5" s="11"/>
      <c r="G5" s="34">
        <f>'[1]МОЁ с 7 до 11 лет'!G436</f>
        <v>173.8</v>
      </c>
      <c r="H5" s="46">
        <v>12.8</v>
      </c>
      <c r="I5" s="46">
        <v>8</v>
      </c>
      <c r="J5" s="46">
        <v>12.7</v>
      </c>
    </row>
    <row r="6" spans="1:10" x14ac:dyDescent="0.3">
      <c r="A6" s="6"/>
      <c r="B6" s="43" t="s">
        <v>26</v>
      </c>
      <c r="C6" s="39" t="s">
        <v>20</v>
      </c>
      <c r="D6" s="31" t="str">
        <f>'[1]МОЁ с 7 до 11 лет'!B437</f>
        <v>рис отварной</v>
      </c>
      <c r="E6" s="36">
        <f>'[1]МОЁ с 7 до 11 лет'!C437</f>
        <v>180</v>
      </c>
      <c r="F6" s="11"/>
      <c r="G6" s="34">
        <f>'[1]МОЁ с 7 до 11 лет'!G437</f>
        <v>244.2</v>
      </c>
      <c r="H6" s="46">
        <v>4.4000000000000004</v>
      </c>
      <c r="I6" s="46">
        <v>5.8</v>
      </c>
      <c r="J6" s="46">
        <v>43.8</v>
      </c>
    </row>
    <row r="7" spans="1:10" x14ac:dyDescent="0.3">
      <c r="A7" s="6"/>
      <c r="B7" s="40" t="s">
        <v>15</v>
      </c>
      <c r="C7" s="30" t="s">
        <v>21</v>
      </c>
      <c r="D7" s="31" t="s">
        <v>17</v>
      </c>
      <c r="E7" s="33">
        <v>40</v>
      </c>
      <c r="F7" s="28"/>
      <c r="G7" s="47">
        <v>28.3</v>
      </c>
      <c r="H7" s="38">
        <f>'[1]МОЁ с 7 до 11 лет'!D440</f>
        <v>1.3</v>
      </c>
      <c r="I7" s="38">
        <f>'[1]МОЁ с 7 до 11 лет'!E440</f>
        <v>1</v>
      </c>
      <c r="J7" s="38">
        <f>'[1]МОЁ с 7 до 11 лет'!F440</f>
        <v>3.6</v>
      </c>
    </row>
    <row r="8" spans="1:10" x14ac:dyDescent="0.3">
      <c r="A8" s="6"/>
      <c r="B8" s="40" t="s">
        <v>8</v>
      </c>
      <c r="C8" s="30" t="s">
        <v>22</v>
      </c>
      <c r="D8" s="31" t="s">
        <v>24</v>
      </c>
      <c r="E8" s="32">
        <f>'[1]МОЁ с 7 до 11 лет'!C441</f>
        <v>200</v>
      </c>
      <c r="F8" s="11"/>
      <c r="G8" s="47">
        <v>81</v>
      </c>
      <c r="H8" s="47">
        <v>0.5</v>
      </c>
      <c r="I8" s="47">
        <v>0</v>
      </c>
      <c r="J8" s="47">
        <v>19.8</v>
      </c>
    </row>
    <row r="9" spans="1:10" ht="15" thickBot="1" x14ac:dyDescent="0.35">
      <c r="A9" s="7"/>
      <c r="B9" s="28" t="s">
        <v>9</v>
      </c>
      <c r="C9" s="8"/>
      <c r="D9" s="35" t="s">
        <v>14</v>
      </c>
      <c r="E9" s="32">
        <f>'[1]МОЁ с 7 до 11 лет'!C442</f>
        <v>60</v>
      </c>
      <c r="F9" s="11"/>
      <c r="G9" s="32">
        <v>129</v>
      </c>
      <c r="H9" s="32">
        <f>'[1]МОЁ с 7 до 11 лет'!D442</f>
        <v>4.08</v>
      </c>
      <c r="I9" s="32">
        <f>'[1]МОЁ с 7 до 11 лет'!E442</f>
        <v>0.72</v>
      </c>
      <c r="J9" s="32">
        <f>'[1]МОЁ с 7 до 11 лет'!F442</f>
        <v>27.84</v>
      </c>
    </row>
    <row r="10" spans="1:10" x14ac:dyDescent="0.3">
      <c r="A10" s="5"/>
      <c r="B10" s="42" t="s">
        <v>25</v>
      </c>
      <c r="C10" s="8"/>
      <c r="D10" s="35" t="str">
        <f>'[1]МОЁ с 7 до 11 лет'!$B$443</f>
        <v>хлеб пшеничный</v>
      </c>
      <c r="E10" s="32">
        <f>'[1]МОЁ с 7 до 11 лет'!C443</f>
        <v>40</v>
      </c>
      <c r="F10" s="11"/>
      <c r="G10" s="32">
        <f>'[1]МОЁ с 7 до 11 лет'!G422</f>
        <v>90.4</v>
      </c>
      <c r="H10" s="32">
        <f>'[1]МОЁ с 7 до 11 лет'!D443</f>
        <v>3.04</v>
      </c>
      <c r="I10" s="32">
        <f>'[1]МОЁ с 7 до 11 лет'!E443</f>
        <v>0.36</v>
      </c>
      <c r="J10" s="32">
        <f>'[1]МОЁ с 7 до 11 лет'!F443</f>
        <v>19.88</v>
      </c>
    </row>
    <row r="11" spans="1:10" x14ac:dyDescent="0.3">
      <c r="A11" s="6"/>
      <c r="B11" s="8"/>
      <c r="C11" s="8"/>
      <c r="D11" s="37"/>
      <c r="E11" s="10"/>
      <c r="F11" s="11"/>
      <c r="G11" s="48">
        <f>SUM(G2:G10)</f>
        <v>859.49999999999989</v>
      </c>
      <c r="H11" s="48">
        <f>SUM(H2:H10)</f>
        <v>28.25</v>
      </c>
      <c r="I11" s="48">
        <f>SUM(I2:I10)</f>
        <v>21.209999999999997</v>
      </c>
      <c r="J11" s="48">
        <f>SUM(J2:J10)</f>
        <v>139.72</v>
      </c>
    </row>
    <row r="12" spans="1:10" ht="15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 x14ac:dyDescent="0.3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 x14ac:dyDescent="0.3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 x14ac:dyDescent="0.3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 x14ac:dyDescent="0.3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 x14ac:dyDescent="0.3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 x14ac:dyDescent="0.3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 x14ac:dyDescent="0.3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 x14ac:dyDescent="0.3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 x14ac:dyDescent="0.35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</cp:lastModifiedBy>
  <cp:lastPrinted>2021-05-18T10:32:40Z</cp:lastPrinted>
  <dcterms:created xsi:type="dcterms:W3CDTF">2015-06-05T18:19:34Z</dcterms:created>
  <dcterms:modified xsi:type="dcterms:W3CDTF">2025-01-16T16:54:29Z</dcterms:modified>
</cp:coreProperties>
</file>