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G4"/>
  <c r="G5"/>
  <c r="G6"/>
  <c r="G7"/>
  <c r="G8"/>
  <c r="G9"/>
  <c r="G10"/>
  <c r="G11"/>
  <c r="E4"/>
  <c r="E5"/>
  <c r="E6"/>
  <c r="E7"/>
  <c r="E8"/>
  <c r="E9"/>
  <c r="E10"/>
  <c r="E11"/>
  <c r="G12" l="1"/>
  <c r="I12"/>
  <c r="J12"/>
  <c r="H12"/>
</calcChain>
</file>

<file path=xl/sharedStrings.xml><?xml version="1.0" encoding="utf-8"?>
<sst xmlns="http://schemas.openxmlformats.org/spreadsheetml/2006/main" count="40" uniqueCount="40">
  <si>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</si>
  <si>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</si>
  <si>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</si>
  <si>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</si>
  <si>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</si>
  <si>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</si>
  <si>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</si>
  <si>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</si>
  <si>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</si>
  <si>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</si>
  <si>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</si>
  <si>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</si>
  <si>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</si>
  <si>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</si>
  <si>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</si>
  <si>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</si>
  <si>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</si>
  <si>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Филиал  МБОУ СОШ с.Пашино "ООШ д.Кувакуш" </t>
  </si>
  <si>
    <t>котлета из говядины</t>
  </si>
  <si>
    <t>макароны отварные</t>
  </si>
  <si>
    <t>салат "здоровье"</t>
  </si>
  <si>
    <t>компот из свежих плодов</t>
  </si>
  <si>
    <t>Соус красный основной</t>
  </si>
  <si>
    <t>хлеб ржаной</t>
  </si>
  <si>
    <t>хлеб пшеничный</t>
  </si>
  <si>
    <t>54-4м</t>
  </si>
  <si>
    <t>54-1г</t>
  </si>
  <si>
    <t>№20</t>
  </si>
  <si>
    <t>54-32хн</t>
  </si>
  <si>
    <t>54=3соус</t>
  </si>
  <si>
    <t xml:space="preserve">Итого за приём пищи </t>
  </si>
  <si>
    <t>соус</t>
  </si>
  <si>
    <t>ккал.</t>
  </si>
  <si>
    <t>54-2с</t>
  </si>
  <si>
    <t>борщ с капустой и картофелем со сметаной</t>
  </si>
  <si>
    <t>5-9кл.</t>
  </si>
  <si>
    <t>обед</t>
  </si>
  <si>
    <t>1 блюдо</t>
  </si>
  <si>
    <t>День 5</t>
  </si>
  <si>
    <t>18.10.2024г.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</si>
</sst>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49" fontId="4" fillId="0" borderId="1" xfId="0" applyNumberFormat="1" applyFont="1" applyBorder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1" xfId="0" applyFont="1" applyBorder="1" applyAlignment="1">
      <alignment horizontal="right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33">
          <cell r="C333">
            <v>250</v>
          </cell>
          <cell r="D333">
            <v>2.13</v>
          </cell>
          <cell r="E333">
            <v>5.33</v>
          </cell>
          <cell r="F333">
            <v>12.1</v>
          </cell>
          <cell r="G333">
            <v>112.8</v>
          </cell>
        </row>
        <row r="334">
          <cell r="C334">
            <v>100</v>
          </cell>
          <cell r="D334">
            <v>18.3</v>
          </cell>
          <cell r="E334">
            <v>17.5</v>
          </cell>
          <cell r="F334">
            <v>16.5</v>
          </cell>
          <cell r="G334">
            <v>295</v>
          </cell>
        </row>
        <row r="335">
          <cell r="C335">
            <v>180</v>
          </cell>
          <cell r="D335">
            <v>6.5</v>
          </cell>
          <cell r="E335">
            <v>5.9</v>
          </cell>
          <cell r="F335">
            <v>39.4</v>
          </cell>
          <cell r="G335">
            <v>236.2</v>
          </cell>
        </row>
        <row r="336">
          <cell r="C336">
            <v>100</v>
          </cell>
          <cell r="D336">
            <v>2</v>
          </cell>
          <cell r="E336">
            <v>4.5999999999999996</v>
          </cell>
          <cell r="F336">
            <v>7.1</v>
          </cell>
          <cell r="G336">
            <v>77</v>
          </cell>
        </row>
        <row r="337">
          <cell r="C337">
            <v>200</v>
          </cell>
          <cell r="D337">
            <v>0.15</v>
          </cell>
          <cell r="E337">
            <v>0.14000000000000001</v>
          </cell>
          <cell r="F337">
            <v>9.93</v>
          </cell>
          <cell r="G337">
            <v>41.5</v>
          </cell>
        </row>
        <row r="338">
          <cell r="C338">
            <v>40</v>
          </cell>
          <cell r="D338">
            <v>1.3</v>
          </cell>
          <cell r="E338">
            <v>1</v>
          </cell>
          <cell r="F338">
            <v>3.6</v>
          </cell>
          <cell r="G338">
            <v>28.3</v>
          </cell>
        </row>
        <row r="339">
          <cell r="C339">
            <v>60</v>
          </cell>
          <cell r="D339">
            <v>4.08</v>
          </cell>
          <cell r="E339">
            <v>0.72</v>
          </cell>
          <cell r="F339">
            <v>27.84</v>
          </cell>
          <cell r="G339">
            <v>129</v>
          </cell>
        </row>
        <row r="340">
          <cell r="C340">
            <v>40</v>
          </cell>
          <cell r="D340">
            <v>3.04</v>
          </cell>
          <cell r="E340">
            <v>0.36</v>
          </cell>
          <cell r="F340">
            <v>19.88</v>
          </cell>
          <cell r="G340">
            <v>90.4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17</v>
      </c>
      <c r="C1" s="50"/>
      <c r="D1" s="51"/>
      <c r="E1" t="s">
        <v>13</v>
      </c>
      <c r="F1" s="2" t="s">
        <v>35</v>
      </c>
      <c r="I1" t="s">
        <v>38</v>
      </c>
      <c r="J1" s="1" t="s">
        <v>39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15</v>
      </c>
      <c r="D3" s="4" t="s">
        <v>3</v>
      </c>
      <c r="E3" s="4" t="s">
        <v>16</v>
      </c>
      <c r="F3" s="4" t="s">
        <v>4</v>
      </c>
      <c r="G3" s="34" t="s">
        <v>32</v>
      </c>
      <c r="H3" s="4" t="s">
        <v>5</v>
      </c>
      <c r="I3" s="4" t="s">
        <v>6</v>
      </c>
      <c r="J3" s="4" t="s">
        <v>7</v>
      </c>
    </row>
    <row r="4" spans="1:10" ht="15.75" thickBot="1">
      <c r="A4" s="43" t="s">
        <v>36</v>
      </c>
      <c r="B4" s="44" t="s">
        <v>37</v>
      </c>
      <c r="C4" s="41" t="s">
        <v>33</v>
      </c>
      <c r="D4" s="42" t="s">
        <v>34</v>
      </c>
      <c r="E4" s="45">
        <f>'[1]МОЁ с 7 до 11 лет'!C333</f>
        <v>250</v>
      </c>
      <c r="F4" s="4"/>
      <c r="G4" s="46">
        <f>'[1]МОЁ с 7 до 11 лет'!G333</f>
        <v>112.8</v>
      </c>
      <c r="H4" s="4">
        <f>'[1]МОЁ с 7 до 11 лет'!D333</f>
        <v>2.13</v>
      </c>
      <c r="I4" s="4">
        <f>'[1]МОЁ с 7 до 11 лет'!E333</f>
        <v>5.33</v>
      </c>
      <c r="J4" s="4">
        <f>'[1]МОЁ с 7 до 11 лет'!F333</f>
        <v>12.1</v>
      </c>
    </row>
    <row r="5" spans="1:10">
      <c r="A5" s="5"/>
      <c r="B5" s="40" t="s">
        <v>10</v>
      </c>
      <c r="C5" s="30" t="s">
        <v>25</v>
      </c>
      <c r="D5" s="31" t="s">
        <v>18</v>
      </c>
      <c r="E5" s="46">
        <f>'[1]МОЁ с 7 до 11 лет'!C334</f>
        <v>100</v>
      </c>
      <c r="F5" s="11"/>
      <c r="G5" s="46">
        <f>'[1]МОЁ с 7 до 11 лет'!G334</f>
        <v>295</v>
      </c>
      <c r="H5" s="34">
        <f>'[1]МОЁ с 7 до 11 лет'!D334</f>
        <v>18.3</v>
      </c>
      <c r="I5" s="34">
        <f>'[1]МОЁ с 7 до 11 лет'!E334</f>
        <v>17.5</v>
      </c>
      <c r="J5" s="34">
        <f>'[1]МОЁ с 7 до 11 лет'!F334</f>
        <v>16.5</v>
      </c>
    </row>
    <row r="6" spans="1:10">
      <c r="A6" s="6"/>
      <c r="B6" s="38" t="s">
        <v>11</v>
      </c>
      <c r="C6" s="36" t="s">
        <v>26</v>
      </c>
      <c r="D6" s="31" t="s">
        <v>19</v>
      </c>
      <c r="E6" s="46">
        <f>'[1]МОЁ с 7 до 11 лет'!C335</f>
        <v>180</v>
      </c>
      <c r="F6" s="11"/>
      <c r="G6" s="46">
        <f>'[1]МОЁ с 7 до 11 лет'!G335</f>
        <v>236.2</v>
      </c>
      <c r="H6" s="32">
        <f>'[1]МОЁ с 7 до 11 лет'!D335</f>
        <v>6.5</v>
      </c>
      <c r="I6" s="32">
        <f>'[1]МОЁ с 7 до 11 лет'!E335</f>
        <v>5.9</v>
      </c>
      <c r="J6" s="32">
        <f>'[1]МОЁ с 7 до 11 лет'!F335</f>
        <v>39.4</v>
      </c>
    </row>
    <row r="7" spans="1:10">
      <c r="A7" s="6"/>
      <c r="B7" s="39" t="s">
        <v>9</v>
      </c>
      <c r="C7" s="30" t="s">
        <v>27</v>
      </c>
      <c r="D7" s="31" t="s">
        <v>20</v>
      </c>
      <c r="E7" s="45">
        <f>'[1]МОЁ с 7 до 11 лет'!C336</f>
        <v>100</v>
      </c>
      <c r="F7" s="11"/>
      <c r="G7" s="46">
        <f>'[1]МОЁ с 7 до 11 лет'!G336</f>
        <v>77</v>
      </c>
      <c r="H7" s="32">
        <f>'[1]МОЁ с 7 до 11 лет'!D336</f>
        <v>2</v>
      </c>
      <c r="I7" s="32">
        <f>'[1]МОЁ с 7 до 11 лет'!E336</f>
        <v>4.5999999999999996</v>
      </c>
      <c r="J7" s="32">
        <f>'[1]МОЁ с 7 до 11 лет'!F336</f>
        <v>7.1</v>
      </c>
    </row>
    <row r="8" spans="1:10">
      <c r="A8" s="6"/>
      <c r="B8" s="28" t="s">
        <v>8</v>
      </c>
      <c r="C8" s="30" t="s">
        <v>28</v>
      </c>
      <c r="D8" s="31" t="s">
        <v>21</v>
      </c>
      <c r="E8" s="33">
        <f>'[1]МОЁ с 7 до 11 лет'!C337</f>
        <v>200</v>
      </c>
      <c r="F8" s="28"/>
      <c r="G8" s="33">
        <f>'[1]МОЁ с 7 до 11 лет'!G337</f>
        <v>41.5</v>
      </c>
      <c r="H8" s="33">
        <f>'[1]МОЁ с 7 до 11 лет'!D337</f>
        <v>0.15</v>
      </c>
      <c r="I8" s="33">
        <f>'[1]МОЁ с 7 до 11 лет'!E337</f>
        <v>0.14000000000000001</v>
      </c>
      <c r="J8" s="33">
        <f>'[1]МОЁ с 7 до 11 лет'!F337</f>
        <v>9.93</v>
      </c>
    </row>
    <row r="9" spans="1:10">
      <c r="A9" s="6"/>
      <c r="B9" s="38" t="s">
        <v>31</v>
      </c>
      <c r="C9" s="30" t="s">
        <v>29</v>
      </c>
      <c r="D9" s="31" t="s">
        <v>22</v>
      </c>
      <c r="E9" s="33">
        <f>'[1]МОЁ с 7 до 11 лет'!C338</f>
        <v>40</v>
      </c>
      <c r="F9" s="11"/>
      <c r="G9" s="33">
        <f>'[1]МОЁ с 7 до 11 лет'!G338</f>
        <v>28.3</v>
      </c>
      <c r="H9" s="33">
        <f>'[1]МОЁ с 7 до 11 лет'!D338</f>
        <v>1.3</v>
      </c>
      <c r="I9" s="33">
        <f>'[1]МОЁ с 7 до 11 лет'!E338</f>
        <v>1</v>
      </c>
      <c r="J9" s="33">
        <f>'[1]МОЁ с 7 до 11 лет'!F338</f>
        <v>3.6</v>
      </c>
    </row>
    <row r="10" spans="1:10" ht="15.75" thickBot="1">
      <c r="A10" s="7"/>
      <c r="B10" s="28" t="s">
        <v>12</v>
      </c>
      <c r="C10" s="8"/>
      <c r="D10" s="31" t="s">
        <v>23</v>
      </c>
      <c r="E10" s="32">
        <f>'[1]МОЁ с 7 до 11 лет'!C339</f>
        <v>60</v>
      </c>
      <c r="F10" s="11"/>
      <c r="G10" s="32">
        <f>'[1]МОЁ с 7 до 11 лет'!G339</f>
        <v>129</v>
      </c>
      <c r="H10" s="34">
        <f>'[1]МОЁ с 7 до 11 лет'!D339</f>
        <v>4.08</v>
      </c>
      <c r="I10" s="34">
        <f>'[1]МОЁ с 7 до 11 лет'!E339</f>
        <v>0.72</v>
      </c>
      <c r="J10" s="34">
        <f>'[1]МОЁ с 7 до 11 лет'!F339</f>
        <v>27.84</v>
      </c>
    </row>
    <row r="11" spans="1:10">
      <c r="A11" s="5"/>
      <c r="B11" s="38" t="s">
        <v>14</v>
      </c>
      <c r="C11" s="8"/>
      <c r="D11" s="35" t="s">
        <v>24</v>
      </c>
      <c r="E11" s="47">
        <f>'[1]МОЁ с 7 до 11 лет'!C340</f>
        <v>40</v>
      </c>
      <c r="F11" s="11"/>
      <c r="G11" s="47">
        <f>'[1]МОЁ с 7 до 11 лет'!G340</f>
        <v>90.4</v>
      </c>
      <c r="H11" s="32">
        <f>'[1]МОЁ с 7 до 11 лет'!D340</f>
        <v>3.04</v>
      </c>
      <c r="I11" s="32">
        <f>'[1]МОЁ с 7 до 11 лет'!E340</f>
        <v>0.36</v>
      </c>
      <c r="J11" s="32">
        <f>'[1]МОЁ с 7 до 11 лет'!F340</f>
        <v>19.88</v>
      </c>
    </row>
    <row r="12" spans="1:10">
      <c r="A12" s="6"/>
      <c r="B12" s="8"/>
      <c r="C12" s="8"/>
      <c r="D12" s="37" t="s">
        <v>30</v>
      </c>
      <c r="E12" s="10"/>
      <c r="F12" s="11"/>
      <c r="G12" s="48">
        <f t="shared" ref="G12" si="0">SUM(G3:G11)</f>
        <v>1010.1999999999999</v>
      </c>
      <c r="H12" s="48">
        <f t="shared" ref="H12:J12" si="1">SUM(H3:H11)</f>
        <v>37.5</v>
      </c>
      <c r="I12" s="48">
        <f t="shared" si="1"/>
        <v>35.549999999999997</v>
      </c>
      <c r="J12" s="48">
        <f t="shared" si="1"/>
        <v>136.35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29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2024-10-14T05:37:37Z</dcterms:modified>
</cp:coreProperties>
</file>