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11760"/>
  </bookViews>
  <sheets>
    <sheet name="1" sheetId="1" r:id="rId1"/>
  </sheets>
  <externalReferences>
    <externalReference r:id="rId2"/>
    <externalReference r:id="rId3"/>
    <externalReference r:id="rId4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"/>
  <c r="H4" l="1"/>
  <c r="I4"/>
  <c r="J4"/>
  <c r="I5"/>
  <c r="J5"/>
  <c r="H6"/>
  <c r="I6"/>
  <c r="J6"/>
  <c r="H7"/>
  <c r="I7"/>
  <c r="J7"/>
  <c r="H8"/>
  <c r="I8"/>
  <c r="J8"/>
  <c r="H9"/>
  <c r="I9"/>
  <c r="J9"/>
  <c r="H10"/>
  <c r="I10"/>
  <c r="J10"/>
  <c r="G10"/>
  <c r="C6"/>
  <c r="D6"/>
  <c r="C5"/>
  <c r="D5"/>
  <c r="E4" l="1"/>
  <c r="E7"/>
  <c r="E8"/>
  <c r="E9"/>
  <c r="D4"/>
  <c r="D9"/>
</calcChain>
</file>

<file path=xl/sharedStrings.xml><?xml version="1.0" encoding="utf-8"?>
<sst xmlns="http://schemas.openxmlformats.org/spreadsheetml/2006/main" count="26" uniqueCount="26">
  <si>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</si>
  <si>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</si>
  <si>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</si>
  <si>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</si>
  <si>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</si>
  <si>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</si>
  <si>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</si>
  <si>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</si>
  <si>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</si>
  <si>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</si>
  <si>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</si>
  <si>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</si>
  <si>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2 блюдо</t>
  </si>
  <si>
    <t>хлеб черн.</t>
  </si>
  <si>
    <t>Отд./корп</t>
  </si>
  <si>
    <t>хлеб бел.</t>
  </si>
  <si>
    <t>№ рец.</t>
  </si>
  <si>
    <t>Выход, г</t>
  </si>
  <si>
    <t>1-4 кл.</t>
  </si>
  <si>
    <t>Итого за приём пищи</t>
  </si>
  <si>
    <t xml:space="preserve">Филиал  МБОУ СОШ с.Пашино "ООШ д.Кувакуш" </t>
  </si>
  <si>
    <t>54-5м</t>
  </si>
  <si>
    <t>салат</t>
  </si>
  <si>
    <t>День 1</t>
  </si>
  <si>
    <t>54-32хн</t>
  </si>
  <si>
    <t>компот из свежих яблок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</si>
</sst>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3" fillId="0" borderId="1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5" xfId="0" applyFont="1" applyBorder="1"/>
    <xf numFmtId="0" fontId="3" fillId="0" borderId="6" xfId="0" applyFont="1" applyBorder="1"/>
    <xf numFmtId="0" fontId="3" fillId="0" borderId="8" xfId="0" applyFont="1" applyBorder="1"/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" fontId="3" fillId="2" borderId="7" xfId="0" applyNumberFormat="1" applyFont="1" applyFill="1" applyBorder="1" applyProtection="1">
      <protection locked="0"/>
    </xf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" fontId="3" fillId="2" borderId="10" xfId="0" applyNumberFormat="1" applyFont="1" applyFill="1" applyBorder="1" applyProtection="1">
      <protection locked="0"/>
    </xf>
    <xf numFmtId="0" fontId="3" fillId="2" borderId="4" xfId="0" applyFont="1" applyFill="1" applyBorder="1" applyProtection="1"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12" xfId="0" applyNumberFormat="1" applyFont="1" applyFill="1" applyBorder="1" applyProtection="1">
      <protection locked="0"/>
    </xf>
    <xf numFmtId="0" fontId="3" fillId="2" borderId="14" xfId="0" applyFont="1" applyFill="1" applyBorder="1" applyProtection="1">
      <protection locked="0"/>
    </xf>
    <xf numFmtId="0" fontId="3" fillId="2" borderId="14" xfId="0" applyFont="1" applyFill="1" applyBorder="1" applyAlignment="1" applyProtection="1">
      <alignment wrapText="1"/>
      <protection locked="0"/>
    </xf>
    <xf numFmtId="1" fontId="3" fillId="2" borderId="14" xfId="0" applyNumberFormat="1" applyFont="1" applyFill="1" applyBorder="1" applyProtection="1">
      <protection locked="0"/>
    </xf>
    <xf numFmtId="2" fontId="3" fillId="2" borderId="14" xfId="0" applyNumberFormat="1" applyFont="1" applyFill="1" applyBorder="1" applyProtection="1">
      <protection locked="0"/>
    </xf>
    <xf numFmtId="1" fontId="3" fillId="2" borderId="15" xfId="0" applyNumberFormat="1" applyFont="1" applyFill="1" applyBorder="1" applyProtection="1">
      <protection locked="0"/>
    </xf>
    <xf numFmtId="0" fontId="3" fillId="2" borderId="1" xfId="0" applyFont="1" applyFill="1" applyBorder="1"/>
    <xf numFmtId="2" fontId="4" fillId="2" borderId="1" xfId="0" applyNumberFormat="1" applyFont="1" applyFill="1" applyBorder="1"/>
    <xf numFmtId="2" fontId="4" fillId="2" borderId="1" xfId="0" applyNumberFormat="1" applyFont="1" applyFill="1" applyBorder="1" applyAlignment="1">
      <alignment vertical="center"/>
    </xf>
    <xf numFmtId="0" fontId="3" fillId="2" borderId="4" xfId="0" applyFont="1" applyFill="1" applyBorder="1"/>
    <xf numFmtId="49" fontId="5" fillId="0" borderId="1" xfId="0" applyNumberFormat="1" applyFont="1" applyBorder="1" applyAlignment="1">
      <alignment horizontal="right"/>
    </xf>
    <xf numFmtId="0" fontId="5" fillId="0" borderId="1" xfId="0" applyFont="1" applyBorder="1"/>
    <xf numFmtId="0" fontId="5" fillId="0" borderId="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/>
    </xf>
    <xf numFmtId="0" fontId="2" fillId="2" borderId="1" xfId="0" applyFont="1" applyFill="1" applyBorder="1"/>
    <xf numFmtId="0" fontId="6" fillId="0" borderId="2" xfId="0" applyFont="1" applyBorder="1" applyAlignment="1">
      <alignment horizontal="center"/>
    </xf>
    <xf numFmtId="2" fontId="5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right"/>
    </xf>
    <xf numFmtId="2" fontId="7" fillId="0" borderId="1" xfId="0" applyNumberFormat="1" applyFont="1" applyBorder="1" applyAlignment="1">
      <alignment horizontal="center" vertical="center"/>
    </xf>
    <xf numFmtId="0" fontId="1" fillId="2" borderId="4" xfId="0" applyFont="1" applyFill="1" applyBorder="1"/>
    <xf numFmtId="0" fontId="1" fillId="2" borderId="1" xfId="0" applyFont="1" applyFill="1" applyBorder="1" applyProtection="1">
      <protection locked="0"/>
    </xf>
    <xf numFmtId="49" fontId="5" fillId="0" borderId="1" xfId="0" applyNumberFormat="1" applyFont="1" applyBorder="1"/>
    <xf numFmtId="49" fontId="6" fillId="0" borderId="1" xfId="0" applyNumberFormat="1" applyFont="1" applyBorder="1"/>
    <xf numFmtId="0" fontId="5" fillId="0" borderId="1" xfId="0" applyFont="1" applyBorder="1" applyAlignment="1">
      <alignment horizontal="right"/>
    </xf>
    <xf numFmtId="2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84;&#1077;&#1085;&#1102;/&#1052;&#1045;&#1053;&#1070;%2023-24&#1091;&#1095;.&#1075;/&#1052;&#1077;&#1085;&#1102;%201-4%20&#1082;&#1083;,%205-9%20&#1082;&#1083;,%20&#1086;&#1089;&#1077;&#1085;&#1100;-&#1079;&#1080;&#1084;&#1072;%20(3)%20-%20&#1082;&#1086;&#1087;&#1080;&#1103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/Downloads/&#1052;&#1077;&#1085;&#1102;%201-4%20&#1082;&#1083;,%205-9%20&#1082;&#1083;,%20&#1086;&#1089;&#1077;&#1085;&#1100;-&#1079;&#1080;&#1084;&#1072;%20(3)%20-%20&#1082;&#1086;&#1087;&#1080;&#1103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84;&#1077;&#1085;&#1102;/2024-2025&#1091;&#1095;.&#1075;/&#1052;&#1077;&#1085;&#1102;%201-4%20&#1082;&#1083;,%205-9%20&#1082;&#1083;,%20&#1086;&#1089;&#1077;&#1085;&#1100;-&#1079;&#1080;&#1084;&#1072;%20(3)%20-%20&#1082;&#1086;&#1087;&#1080;&#1103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МОЁ с 7 до 11 лет"/>
      <sheetName val="МОЁ с 11 лет и старше"/>
      <sheetName val="ПРОДУКТЫ"/>
    </sheetNames>
    <sheetDataSet>
      <sheetData sheetId="0">
        <row r="18">
          <cell r="B18" t="str">
            <v>котлета из курицы</v>
          </cell>
          <cell r="C18">
            <v>90</v>
          </cell>
        </row>
        <row r="21">
          <cell r="C21">
            <v>200</v>
          </cell>
        </row>
        <row r="22">
          <cell r="B22" t="str">
            <v>хлеб ржаной</v>
          </cell>
          <cell r="C22">
            <v>50</v>
          </cell>
        </row>
        <row r="23">
          <cell r="B23" t="str">
            <v>хлеб пшеничный</v>
          </cell>
          <cell r="C23">
            <v>30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МОЁ с 7 до 11 лет"/>
      <sheetName val="МОЁ с 11 лет и старше"/>
      <sheetName val="ПРОДУКТЫ"/>
    </sheetNames>
    <sheetDataSet>
      <sheetData sheetId="0">
        <row r="18">
          <cell r="D18">
            <v>17.3</v>
          </cell>
          <cell r="E18">
            <v>3.9</v>
          </cell>
          <cell r="F18">
            <v>12.2</v>
          </cell>
        </row>
        <row r="19">
          <cell r="E19">
            <v>6.2</v>
          </cell>
          <cell r="F19">
            <v>23.8</v>
          </cell>
        </row>
        <row r="20">
          <cell r="A20" t="str">
            <v>54-5з</v>
          </cell>
          <cell r="B20" t="str">
            <v xml:space="preserve">салат из помидор и огурцов </v>
          </cell>
          <cell r="D20">
            <v>0.8</v>
          </cell>
          <cell r="E20">
            <v>4.3</v>
          </cell>
          <cell r="F20">
            <v>2.4</v>
          </cell>
        </row>
        <row r="21">
          <cell r="D21">
            <v>0.15</v>
          </cell>
          <cell r="E21">
            <v>0.14000000000000001</v>
          </cell>
          <cell r="F21">
            <v>9.93</v>
          </cell>
        </row>
        <row r="22">
          <cell r="D22">
            <v>3.4</v>
          </cell>
          <cell r="E22">
            <v>0.6</v>
          </cell>
          <cell r="F22">
            <v>23.2</v>
          </cell>
        </row>
        <row r="23">
          <cell r="D23">
            <v>2.2799999999999998</v>
          </cell>
          <cell r="E23">
            <v>0.27</v>
          </cell>
          <cell r="F23">
            <v>14.91</v>
          </cell>
        </row>
        <row r="24">
          <cell r="D24">
            <v>27.73</v>
          </cell>
          <cell r="E24">
            <v>15.409999999999998</v>
          </cell>
          <cell r="F24">
            <v>86.44</v>
          </cell>
        </row>
      </sheetData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МОЁ с 7 до 11 лет"/>
      <sheetName val="МОЁ с 11 лет и старше"/>
      <sheetName val="ПРОДУКТЫ"/>
    </sheetNames>
    <sheetDataSet>
      <sheetData sheetId="0">
        <row r="19">
          <cell r="A19" t="str">
            <v>54-11г</v>
          </cell>
          <cell r="B19" t="str">
            <v>картофельное пюре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20</v>
      </c>
      <c r="C1" s="49"/>
      <c r="D1" s="50"/>
      <c r="E1" t="s">
        <v>14</v>
      </c>
      <c r="F1" s="2" t="s">
        <v>18</v>
      </c>
      <c r="I1" t="s">
        <v>23</v>
      </c>
      <c r="J1" s="1">
        <v>45803</v>
      </c>
    </row>
    <row r="2" spans="1:10" ht="7.5" customHeight="1" thickBot="1"/>
    <row r="3" spans="1:10" ht="15.75" thickBot="1">
      <c r="A3" s="3" t="s">
        <v>1</v>
      </c>
      <c r="B3" s="4" t="s">
        <v>2</v>
      </c>
      <c r="C3" s="4" t="s">
        <v>16</v>
      </c>
      <c r="D3" s="4" t="s">
        <v>3</v>
      </c>
      <c r="E3" s="4" t="s">
        <v>17</v>
      </c>
      <c r="F3" s="4" t="s">
        <v>4</v>
      </c>
      <c r="G3" s="4" t="s">
        <v>5</v>
      </c>
      <c r="H3" s="4" t="s">
        <v>6</v>
      </c>
      <c r="I3" s="4" t="s">
        <v>7</v>
      </c>
      <c r="J3" s="4" t="s">
        <v>8</v>
      </c>
    </row>
    <row r="4" spans="1:10">
      <c r="A4" s="5" t="s">
        <v>9</v>
      </c>
      <c r="B4" s="43" t="s">
        <v>12</v>
      </c>
      <c r="C4" s="32" t="s">
        <v>21</v>
      </c>
      <c r="D4" s="33" t="str">
        <f>'[1]МОЁ с 7 до 11 лет'!B18</f>
        <v>котлета из курицы</v>
      </c>
      <c r="E4" s="34">
        <f>'[1]МОЁ с 7 до 11 лет'!C18</f>
        <v>90</v>
      </c>
      <c r="F4" s="11"/>
      <c r="G4" s="37">
        <v>151.69999999999999</v>
      </c>
      <c r="H4" s="37">
        <f>'[2]МОЁ с 7 до 11 лет'!D18</f>
        <v>17.3</v>
      </c>
      <c r="I4" s="37">
        <f>'[2]МОЁ с 7 до 11 лет'!E18</f>
        <v>3.9</v>
      </c>
      <c r="J4" s="37">
        <f>'[2]МОЁ с 7 до 11 лет'!F18</f>
        <v>12.2</v>
      </c>
    </row>
    <row r="5" spans="1:10">
      <c r="A5" s="6"/>
      <c r="B5" s="28" t="s">
        <v>10</v>
      </c>
      <c r="C5" s="32" t="str">
        <f>'[3]МОЁ с 7 до 11 лет'!A19</f>
        <v>54-11г</v>
      </c>
      <c r="D5" s="45" t="str">
        <f>'[3]МОЁ с 7 до 11 лет'!B19</f>
        <v>картофельное пюре</v>
      </c>
      <c r="E5" s="36">
        <v>180</v>
      </c>
      <c r="F5" s="11"/>
      <c r="G5" s="35">
        <v>167.3</v>
      </c>
      <c r="H5" s="37"/>
      <c r="I5" s="37">
        <f>'[2]МОЁ с 7 до 11 лет'!E19</f>
        <v>6.2</v>
      </c>
      <c r="J5" s="37">
        <f>'[2]МОЁ с 7 до 11 лет'!F19</f>
        <v>23.8</v>
      </c>
    </row>
    <row r="6" spans="1:10">
      <c r="A6" s="6"/>
      <c r="B6" s="44" t="s">
        <v>22</v>
      </c>
      <c r="C6" s="41" t="str">
        <f>'[2]МОЁ с 7 до 11 лет'!A20</f>
        <v>54-5з</v>
      </c>
      <c r="D6" s="46" t="str">
        <f>'[2]МОЁ с 7 до 11 лет'!B20</f>
        <v xml:space="preserve">салат из помидор и огурцов </v>
      </c>
      <c r="E6" s="35">
        <v>80</v>
      </c>
      <c r="F6" s="11"/>
      <c r="G6" s="35">
        <v>50.1</v>
      </c>
      <c r="H6" s="37">
        <f>'[2]МОЁ с 7 до 11 лет'!D20</f>
        <v>0.8</v>
      </c>
      <c r="I6" s="37">
        <f>'[2]МОЁ с 7 до 11 лет'!E20</f>
        <v>4.3</v>
      </c>
      <c r="J6" s="37">
        <f>'[2]МОЁ с 7 до 11 лет'!F20</f>
        <v>2.4</v>
      </c>
    </row>
    <row r="7" spans="1:10">
      <c r="A7" s="6"/>
      <c r="B7" s="28" t="s">
        <v>11</v>
      </c>
      <c r="C7" s="47" t="s">
        <v>24</v>
      </c>
      <c r="D7" s="33" t="s">
        <v>25</v>
      </c>
      <c r="E7" s="39">
        <f>'[1]МОЁ с 7 до 11 лет'!C21</f>
        <v>200</v>
      </c>
      <c r="F7" s="28"/>
      <c r="G7" s="35">
        <v>41.5</v>
      </c>
      <c r="H7" s="37">
        <f>'[2]МОЁ с 7 до 11 лет'!D21</f>
        <v>0.15</v>
      </c>
      <c r="I7" s="37">
        <f>'[2]МОЁ с 7 до 11 лет'!E21</f>
        <v>0.14000000000000001</v>
      </c>
      <c r="J7" s="37">
        <f>'[2]МОЁ с 7 до 11 лет'!F21</f>
        <v>9.93</v>
      </c>
    </row>
    <row r="8" spans="1:10">
      <c r="A8" s="6"/>
      <c r="B8" s="38" t="s">
        <v>15</v>
      </c>
      <c r="C8" s="8"/>
      <c r="D8" s="29" t="str">
        <f>'[1]МОЁ с 7 до 11 лет'!B22</f>
        <v>хлеб ржаной</v>
      </c>
      <c r="E8" s="35">
        <f>'[1]МОЁ с 7 до 11 лет'!C22</f>
        <v>50</v>
      </c>
      <c r="F8" s="11"/>
      <c r="G8" s="37">
        <v>107.5</v>
      </c>
      <c r="H8" s="37">
        <f>'[2]МОЁ с 7 до 11 лет'!D22</f>
        <v>3.4</v>
      </c>
      <c r="I8" s="37">
        <f>'[2]МОЁ с 7 до 11 лет'!E22</f>
        <v>0.6</v>
      </c>
      <c r="J8" s="37">
        <f>'[2]МОЁ с 7 до 11 лет'!F22</f>
        <v>23.2</v>
      </c>
    </row>
    <row r="9" spans="1:10" ht="15.75" thickBot="1">
      <c r="A9" s="7"/>
      <c r="B9" s="28" t="s">
        <v>13</v>
      </c>
      <c r="C9" s="8"/>
      <c r="D9" s="29" t="str">
        <f>'[1]МОЁ с 7 до 11 лет'!B23</f>
        <v>хлеб пшеничный</v>
      </c>
      <c r="E9" s="35">
        <f>'[1]МОЁ с 7 до 11 лет'!C23</f>
        <v>30</v>
      </c>
      <c r="F9" s="11"/>
      <c r="G9" s="35">
        <v>67.8</v>
      </c>
      <c r="H9" s="37">
        <f>'[2]МОЁ с 7 до 11 лет'!D23</f>
        <v>2.2799999999999998</v>
      </c>
      <c r="I9" s="37">
        <f>'[2]МОЁ с 7 до 11 лет'!E23</f>
        <v>0.27</v>
      </c>
      <c r="J9" s="37">
        <f>'[2]МОЁ с 7 до 11 лет'!F23</f>
        <v>14.91</v>
      </c>
    </row>
    <row r="10" spans="1:10">
      <c r="A10" s="5"/>
      <c r="B10" s="28"/>
      <c r="C10" s="8"/>
      <c r="D10" s="30" t="s">
        <v>19</v>
      </c>
      <c r="E10" s="10"/>
      <c r="F10" s="11"/>
      <c r="G10" s="42">
        <f t="shared" ref="G10" si="0">SUM(G4:G9)</f>
        <v>585.9</v>
      </c>
      <c r="H10" s="40">
        <f>'[2]МОЁ с 7 до 11 лет'!D24</f>
        <v>27.73</v>
      </c>
      <c r="I10" s="40">
        <f>'[2]МОЁ с 7 до 11 лет'!E24</f>
        <v>15.409999999999998</v>
      </c>
      <c r="J10" s="40">
        <f>'[2]МОЁ с 7 до 11 лет'!F24</f>
        <v>86.44</v>
      </c>
    </row>
    <row r="11" spans="1:10">
      <c r="A11" s="6"/>
      <c r="B11" s="8"/>
      <c r="C11" s="8"/>
      <c r="D11" s="9"/>
      <c r="E11" s="10"/>
      <c r="F11" s="11"/>
      <c r="G11" s="42"/>
      <c r="H11" s="42"/>
      <c r="I11" s="42"/>
      <c r="J11" s="42"/>
    </row>
    <row r="12" spans="1:10" ht="15.75" thickBot="1">
      <c r="A12" s="7"/>
      <c r="B12" s="13"/>
      <c r="C12" s="13"/>
      <c r="D12" s="14"/>
      <c r="E12" s="15"/>
      <c r="F12" s="16"/>
      <c r="G12" s="15"/>
      <c r="H12" s="15"/>
      <c r="I12" s="15"/>
      <c r="J12" s="17"/>
    </row>
    <row r="13" spans="1:10">
      <c r="A13" s="6"/>
      <c r="B13" s="31"/>
      <c r="C13" s="18"/>
      <c r="D13" s="19"/>
      <c r="E13" s="20"/>
      <c r="F13" s="21"/>
      <c r="G13" s="20"/>
      <c r="H13" s="20"/>
      <c r="I13" s="20"/>
      <c r="J13" s="22"/>
    </row>
    <row r="14" spans="1:10">
      <c r="A14" s="6"/>
      <c r="B14" s="28"/>
      <c r="C14" s="8"/>
      <c r="D14" s="9"/>
      <c r="E14" s="10"/>
      <c r="F14" s="11"/>
      <c r="G14" s="10"/>
      <c r="H14" s="10"/>
      <c r="I14" s="10"/>
      <c r="J14" s="12"/>
    </row>
    <row r="15" spans="1:10">
      <c r="A15" s="6"/>
      <c r="B15" s="28"/>
      <c r="C15" s="8"/>
      <c r="D15" s="9"/>
      <c r="E15" s="10"/>
      <c r="F15" s="11"/>
      <c r="G15" s="10"/>
      <c r="H15" s="10"/>
      <c r="I15" s="10"/>
      <c r="J15" s="12"/>
    </row>
    <row r="16" spans="1:10">
      <c r="A16" s="6"/>
      <c r="B16" s="28"/>
      <c r="C16" s="8"/>
      <c r="D16" s="9"/>
      <c r="E16" s="10"/>
      <c r="F16" s="11"/>
      <c r="G16" s="10"/>
      <c r="H16" s="10"/>
      <c r="I16" s="10"/>
      <c r="J16" s="12"/>
    </row>
    <row r="17" spans="1:10">
      <c r="A17" s="6"/>
      <c r="B17" s="28"/>
      <c r="C17" s="8"/>
      <c r="D17" s="9"/>
      <c r="E17" s="10"/>
      <c r="F17" s="11"/>
      <c r="G17" s="10"/>
      <c r="H17" s="10"/>
      <c r="I17" s="10"/>
      <c r="J17" s="12"/>
    </row>
    <row r="18" spans="1:10">
      <c r="A18" s="6"/>
      <c r="B18" s="28"/>
      <c r="C18" s="8"/>
      <c r="D18" s="9"/>
      <c r="E18" s="10"/>
      <c r="F18" s="11"/>
      <c r="G18" s="10"/>
      <c r="H18" s="10"/>
      <c r="I18" s="10"/>
      <c r="J18" s="12"/>
    </row>
    <row r="19" spans="1:10">
      <c r="A19" s="6"/>
      <c r="B19" s="28"/>
      <c r="C19" s="8"/>
      <c r="D19" s="9"/>
      <c r="E19" s="10"/>
      <c r="F19" s="11"/>
      <c r="G19" s="10"/>
      <c r="H19" s="10"/>
      <c r="I19" s="10"/>
      <c r="J19" s="12"/>
    </row>
    <row r="20" spans="1:10">
      <c r="A20" s="6"/>
      <c r="B20" s="23"/>
      <c r="C20" s="23"/>
      <c r="D20" s="24"/>
      <c r="E20" s="25"/>
      <c r="F20" s="26"/>
      <c r="G20" s="25"/>
      <c r="H20" s="25"/>
      <c r="I20" s="25"/>
      <c r="J20" s="27"/>
    </row>
    <row r="21" spans="1:10" ht="15.75" thickBot="1">
      <c r="A21" s="7"/>
      <c r="B21" s="13"/>
      <c r="C21" s="13"/>
      <c r="D21" s="14"/>
      <c r="E21" s="15"/>
      <c r="F21" s="16"/>
      <c r="G21" s="15"/>
      <c r="H21" s="15"/>
      <c r="I21" s="15"/>
      <c r="J21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2025-05-15T05:09:46Z</dcterms:modified>
</cp:coreProperties>
</file>