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H7"/>
  <c r="I7"/>
  <c r="J7"/>
  <c r="D7"/>
  <c r="H10" l="1"/>
  <c r="I10"/>
  <c r="J10"/>
  <c r="G10"/>
  <c r="D10"/>
  <c r="G8"/>
  <c r="H8"/>
  <c r="I8"/>
  <c r="J8"/>
  <c r="G5"/>
  <c r="H5"/>
  <c r="I5"/>
  <c r="J5"/>
  <c r="C5"/>
  <c r="D5"/>
  <c r="H9" l="1"/>
  <c r="I9"/>
  <c r="J9"/>
  <c r="G9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<sst xmlns="http://schemas.openxmlformats.org/spreadsheetml/2006/main" count="27" uniqueCount="27">
  <si>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</si>
  <si>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</si>
  <si>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</si>
  <si>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</si>
  <si>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</si>
  <si>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</si>
  <si>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</si>
  <si>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</si>
  <si>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</si>
  <si>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</si>
  <si>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</si>
  <si>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</si>
  <si>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</si>
  <si>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</si>
  <si>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</si>
  <si>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</si>
  <si>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</si>
  <si>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</si>
  <si>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</si>
  <si>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хлеб ржаной</t>
  </si>
  <si>
    <t xml:space="preserve">Итого за приём пищи </t>
  </si>
  <si>
    <t>ккал.</t>
  </si>
  <si>
    <t>54-1хн</t>
  </si>
  <si>
    <t>День 10</t>
  </si>
  <si>
    <t xml:space="preserve">Сок </t>
  </si>
  <si>
    <t>Фрукт</t>
  </si>
  <si>
    <t>2 нед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</si>
</sst>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/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49" fontId="5" fillId="0" borderId="2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AppData/Local/Temp/Temp2_2%20&#1085;&#1077;&#1076;&#1077;&#1083;&#1103;%204%20&#1082;&#1083;.zip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1">
          <cell r="A181" t="str">
            <v>54-25.1к</v>
          </cell>
          <cell r="B181" t="str">
            <v xml:space="preserve">каша жидкая молочная рисовая </v>
          </cell>
          <cell r="D181">
            <v>5.3</v>
          </cell>
          <cell r="E181">
            <v>5.4</v>
          </cell>
          <cell r="F181">
            <v>28.7</v>
          </cell>
          <cell r="G181">
            <v>184.5</v>
          </cell>
        </row>
        <row r="182">
          <cell r="D182">
            <v>1</v>
          </cell>
          <cell r="E182">
            <v>0</v>
          </cell>
          <cell r="F182">
            <v>18.2</v>
          </cell>
          <cell r="G182">
            <v>76</v>
          </cell>
        </row>
        <row r="183">
          <cell r="B183" t="str">
            <v>хлеб пшеничный</v>
          </cell>
          <cell r="D183">
            <v>3.8</v>
          </cell>
          <cell r="E183">
            <v>0.45</v>
          </cell>
          <cell r="F183">
            <v>24.85</v>
          </cell>
          <cell r="G183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0">
          <cell r="B190" t="str">
            <v>банан</v>
          </cell>
          <cell r="D190">
            <v>3</v>
          </cell>
          <cell r="E190">
            <v>0.4</v>
          </cell>
          <cell r="F190">
            <v>43.6</v>
          </cell>
        </row>
        <row r="195">
          <cell r="D195">
            <v>16.510000000000002</v>
          </cell>
          <cell r="E195">
            <v>6.85</v>
          </cell>
          <cell r="F195">
            <v>138.55000000000001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5">
          <cell r="D195">
            <v>3.4</v>
          </cell>
          <cell r="E195">
            <v>0.6</v>
          </cell>
          <cell r="F195">
            <v>23.2</v>
          </cell>
          <cell r="G195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14</v>
      </c>
      <c r="F1" s="2" t="s">
        <v>17</v>
      </c>
      <c r="H1" t="s">
        <v>26</v>
      </c>
      <c r="I1" t="s">
        <v>23</v>
      </c>
      <c r="J1" s="1">
        <v>45800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21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0" t="s">
        <v>11</v>
      </c>
      <c r="C4" s="30"/>
      <c r="D4" s="31"/>
      <c r="E4" s="33">
        <v>90</v>
      </c>
      <c r="F4" s="11"/>
      <c r="G4" s="34"/>
      <c r="H4" s="34"/>
      <c r="I4" s="34"/>
      <c r="J4" s="34"/>
    </row>
    <row r="5" spans="1:10">
      <c r="A5" s="6"/>
      <c r="B5" s="37" t="s">
        <v>12</v>
      </c>
      <c r="C5" s="30" t="str">
        <f>'[1]МОЁ с 7 до 11 лет'!A181</f>
        <v>54-25.1к</v>
      </c>
      <c r="D5" s="43" t="str">
        <f>'[1]МОЁ с 7 до 11 лет'!B181</f>
        <v xml:space="preserve">каша жидкая молочная рисовая </v>
      </c>
      <c r="E5" s="35">
        <v>200</v>
      </c>
      <c r="F5" s="11"/>
      <c r="G5" s="34">
        <f>'[1]МОЁ с 7 до 11 лет'!$G$181</f>
        <v>184.5</v>
      </c>
      <c r="H5" s="34">
        <f>'[1]МОЁ с 7 до 11 лет'!D181</f>
        <v>5.3</v>
      </c>
      <c r="I5" s="34">
        <f>'[1]МОЁ с 7 до 11 лет'!E181</f>
        <v>5.4</v>
      </c>
      <c r="J5" s="34">
        <f>'[1]МОЁ с 7 до 11 лет'!F181</f>
        <v>28.7</v>
      </c>
    </row>
    <row r="6" spans="1:10">
      <c r="A6" s="6"/>
      <c r="B6" s="39" t="s">
        <v>10</v>
      </c>
      <c r="C6" s="41"/>
      <c r="D6" s="31"/>
      <c r="E6" s="35"/>
      <c r="F6" s="11"/>
      <c r="G6" s="34"/>
      <c r="H6" s="34"/>
      <c r="I6" s="34"/>
      <c r="J6" s="34"/>
    </row>
    <row r="7" spans="1:10">
      <c r="A7" s="6"/>
      <c r="B7" s="45" t="s">
        <v>25</v>
      </c>
      <c r="C7" s="30"/>
      <c r="D7" s="31" t="str">
        <f>'[2]МОЁ с 7 до 11 лет'!$B$190</f>
        <v>банан</v>
      </c>
      <c r="E7" s="33">
        <v>200</v>
      </c>
      <c r="F7" s="28"/>
      <c r="G7" s="38">
        <v>190</v>
      </c>
      <c r="H7" s="38">
        <f>'[2]МОЁ с 7 до 11 лет'!D190</f>
        <v>3</v>
      </c>
      <c r="I7" s="38">
        <f>'[2]МОЁ с 7 до 11 лет'!E190</f>
        <v>0.4</v>
      </c>
      <c r="J7" s="38">
        <f>'[2]МОЁ с 7 до 11 лет'!F190</f>
        <v>43.6</v>
      </c>
    </row>
    <row r="8" spans="1:10">
      <c r="A8" s="6"/>
      <c r="B8" s="42" t="s">
        <v>9</v>
      </c>
      <c r="C8" s="30" t="s">
        <v>22</v>
      </c>
      <c r="D8" s="31" t="s">
        <v>24</v>
      </c>
      <c r="E8" s="33">
        <v>200</v>
      </c>
      <c r="F8" s="11"/>
      <c r="G8" s="38">
        <f>'[1]МОЁ с 7 до 11 лет'!$G$182</f>
        <v>76</v>
      </c>
      <c r="H8" s="38">
        <f>'[1]МОЁ с 7 до 11 лет'!D182</f>
        <v>1</v>
      </c>
      <c r="I8" s="38">
        <f>'[1]МОЁ с 7 до 11 лет'!E182</f>
        <v>0</v>
      </c>
      <c r="J8" s="38">
        <f>'[1]МОЁ с 7 до 11 лет'!F182</f>
        <v>18.2</v>
      </c>
    </row>
    <row r="9" spans="1:10" ht="15.75" thickBot="1">
      <c r="A9" s="7"/>
      <c r="B9" s="28" t="s">
        <v>13</v>
      </c>
      <c r="C9" s="8"/>
      <c r="D9" s="31" t="s">
        <v>19</v>
      </c>
      <c r="E9" s="33">
        <v>50</v>
      </c>
      <c r="F9" s="11"/>
      <c r="G9" s="34">
        <f>'[3]МОЁ с 7 до 11 лет'!G195</f>
        <v>107.5</v>
      </c>
      <c r="H9" s="34">
        <f>'[3]МОЁ с 7 до 11 лет'!D195</f>
        <v>3.4</v>
      </c>
      <c r="I9" s="34">
        <f>'[3]МОЁ с 7 до 11 лет'!E195</f>
        <v>0.6</v>
      </c>
      <c r="J9" s="34">
        <f>'[3]МОЁ с 7 до 11 лет'!F195</f>
        <v>23.2</v>
      </c>
    </row>
    <row r="10" spans="1:10">
      <c r="A10" s="5"/>
      <c r="B10" s="37"/>
      <c r="C10" s="8"/>
      <c r="D10" t="str">
        <f>'[1]МОЁ с 7 до 11 лет'!$B$183</f>
        <v>хлеб пшеничный</v>
      </c>
      <c r="E10" s="32">
        <v>50</v>
      </c>
      <c r="F10" s="11"/>
      <c r="G10" s="33">
        <f>'[1]МОЁ с 7 до 11 лет'!$G$183</f>
        <v>113</v>
      </c>
      <c r="H10" s="34">
        <f>'[1]МОЁ с 7 до 11 лет'!D183</f>
        <v>3.8</v>
      </c>
      <c r="I10" s="34">
        <f>'[1]МОЁ с 7 до 11 лет'!E183</f>
        <v>0.45</v>
      </c>
      <c r="J10" s="34">
        <f>'[1]МОЁ с 7 до 11 лет'!F183</f>
        <v>24.85</v>
      </c>
    </row>
    <row r="11" spans="1:10">
      <c r="A11" s="6"/>
      <c r="B11" s="8"/>
      <c r="C11" s="8"/>
      <c r="D11" s="36" t="s">
        <v>20</v>
      </c>
      <c r="E11" s="10"/>
      <c r="F11" s="11"/>
      <c r="G11" s="44">
        <v>671</v>
      </c>
      <c r="H11" s="34">
        <f>'[2]МОЁ с 7 до 11 лет'!D195</f>
        <v>16.510000000000002</v>
      </c>
      <c r="I11" s="34">
        <f>'[2]МОЁ с 7 до 11 лет'!E195</f>
        <v>6.85</v>
      </c>
      <c r="J11" s="38">
        <f>'[2]МОЁ с 7 до 11 лет'!F195</f>
        <v>138.55000000000001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2025-05-15T05:09:06Z</dcterms:modified>
</cp:coreProperties>
</file>