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918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D8"/>
  <c r="E8"/>
  <c r="E4" l="1"/>
  <c r="H4" l="1"/>
  <c r="I4"/>
  <c r="J4"/>
  <c r="H5"/>
  <c r="I5"/>
  <c r="J5"/>
  <c r="H6"/>
  <c r="I6"/>
  <c r="J6"/>
  <c r="H9"/>
  <c r="I9"/>
  <c r="J9"/>
  <c r="G4"/>
  <c r="G5"/>
  <c r="G6"/>
  <c r="G9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<sst xmlns="http://schemas.openxmlformats.org/spreadsheetml/2006/main" count="31" uniqueCount="31">
  <si>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</si>
  <si>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</si>
  <si>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</si>
  <si>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</si>
  <si>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</si>
  <si>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</si>
  <si>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</si>
  <si>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</si>
  <si>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</si>
  <si>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</si>
  <si>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</si>
  <si>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</si>
  <si>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</si>
  <si>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</si>
  <si>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</si>
  <si>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</si>
  <si>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</si>
  <si>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закуска</t>
  </si>
  <si>
    <t>рыба припущенная в молоке (минтай)</t>
  </si>
  <si>
    <t>салат из свеклы с яблоками</t>
  </si>
  <si>
    <t>хлеб пшеничный</t>
  </si>
  <si>
    <t xml:space="preserve">Итого за приём пищи </t>
  </si>
  <si>
    <t xml:space="preserve">рыба </t>
  </si>
  <si>
    <t>54-7р</t>
  </si>
  <si>
    <t>54-1г</t>
  </si>
  <si>
    <t>27/2012</t>
  </si>
  <si>
    <t>54-3гн</t>
  </si>
  <si>
    <t>День 9</t>
  </si>
  <si>
    <t>2 нед</t>
  </si>
  <si>
    <t>макароны отварные</t>
  </si>
  <si>
    <t>Какао с молоком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</si>
</sst>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1" xfId="0" applyNumberFormat="1" applyFont="1" applyFill="1" applyBorder="1" applyAlignment="1">
      <alignment vertical="center"/>
    </xf>
    <xf numFmtId="0" fontId="4" fillId="2" borderId="4" xfId="0" applyFont="1" applyFill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2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1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6" fillId="0" borderId="1" xfId="0" applyFont="1" applyBorder="1" applyAlignment="1">
      <alignment horizontal="right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4-2025%20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72">
          <cell r="C172">
            <v>90</v>
          </cell>
          <cell r="D172">
            <v>11.9</v>
          </cell>
          <cell r="E172">
            <v>6.8</v>
          </cell>
          <cell r="F172">
            <v>2.6</v>
          </cell>
          <cell r="G172">
            <v>118.5</v>
          </cell>
        </row>
        <row r="173">
          <cell r="D173">
            <v>5.4</v>
          </cell>
          <cell r="E173">
            <v>4.9000000000000004</v>
          </cell>
          <cell r="F173">
            <v>32.799999999999997</v>
          </cell>
          <cell r="G173">
            <v>196.8</v>
          </cell>
        </row>
        <row r="174">
          <cell r="D174">
            <v>0.54</v>
          </cell>
          <cell r="E174">
            <v>3.06</v>
          </cell>
          <cell r="F174">
            <v>4.9800000000000004</v>
          </cell>
          <cell r="G174">
            <v>49.2</v>
          </cell>
        </row>
        <row r="177">
          <cell r="D177">
            <v>3.8</v>
          </cell>
          <cell r="E177">
            <v>0.45</v>
          </cell>
          <cell r="F177">
            <v>24.85</v>
          </cell>
          <cell r="G177">
            <v>113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 refreshError="1">
        <row r="172">
          <cell r="B172" t="str">
            <v>апельсин</v>
          </cell>
          <cell r="C172">
            <v>180</v>
          </cell>
          <cell r="D172">
            <v>1.69</v>
          </cell>
          <cell r="E172">
            <v>0.21</v>
          </cell>
          <cell r="F172">
            <v>17.899999999999999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16</v>
      </c>
      <c r="C1" s="50"/>
      <c r="D1" s="51"/>
      <c r="E1" t="s">
        <v>12</v>
      </c>
      <c r="F1" s="2" t="s">
        <v>15</v>
      </c>
      <c r="H1" t="s">
        <v>28</v>
      </c>
      <c r="I1" t="s">
        <v>27</v>
      </c>
      <c r="J1" s="1">
        <v>45757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7" t="s">
        <v>22</v>
      </c>
      <c r="C4" s="48" t="s">
        <v>23</v>
      </c>
      <c r="D4" s="32" t="s">
        <v>18</v>
      </c>
      <c r="E4" s="34">
        <f>'[1]МОЁ с 7 до 11 лет'!$C$172</f>
        <v>90</v>
      </c>
      <c r="F4" s="11"/>
      <c r="G4" s="34">
        <f>'[1]МОЁ с 7 до 11 лет'!G172</f>
        <v>118.5</v>
      </c>
      <c r="H4" s="41">
        <f>'[1]МОЁ с 7 до 11 лет'!D172</f>
        <v>11.9</v>
      </c>
      <c r="I4" s="42">
        <f>'[1]МОЁ с 7 до 11 лет'!E172</f>
        <v>6.8</v>
      </c>
      <c r="J4" s="41">
        <f>'[1]МОЁ с 7 до 11 лет'!F172</f>
        <v>2.6</v>
      </c>
    </row>
    <row r="5" spans="1:10">
      <c r="A5" s="6"/>
      <c r="B5" s="37" t="s">
        <v>11</v>
      </c>
      <c r="C5" s="31" t="s">
        <v>24</v>
      </c>
      <c r="D5" s="32" t="s">
        <v>29</v>
      </c>
      <c r="E5" s="35">
        <v>150</v>
      </c>
      <c r="F5" s="11"/>
      <c r="G5" s="36">
        <f>'[1]МОЁ с 7 до 11 лет'!G173</f>
        <v>196.8</v>
      </c>
      <c r="H5" s="42">
        <f>'[1]МОЁ с 7 до 11 лет'!D173</f>
        <v>5.4</v>
      </c>
      <c r="I5" s="42">
        <f>'[1]МОЁ с 7 до 11 лет'!E173</f>
        <v>4.9000000000000004</v>
      </c>
      <c r="J5" s="42">
        <f>'[1]МОЁ с 7 до 11 лет'!F173</f>
        <v>32.799999999999997</v>
      </c>
    </row>
    <row r="6" spans="1:10">
      <c r="A6" s="6"/>
      <c r="B6" s="38" t="s">
        <v>17</v>
      </c>
      <c r="C6" s="31" t="s">
        <v>25</v>
      </c>
      <c r="D6" s="32" t="s">
        <v>19</v>
      </c>
      <c r="E6" s="33">
        <v>60</v>
      </c>
      <c r="F6" s="11"/>
      <c r="G6" s="34">
        <f>'[1]МОЁ с 7 до 11 лет'!G174</f>
        <v>49.2</v>
      </c>
      <c r="H6" s="43">
        <f>'[1]МОЁ с 7 до 11 лет'!D174</f>
        <v>0.54</v>
      </c>
      <c r="I6" s="41">
        <f>'[1]МОЁ с 7 до 11 лет'!E174</f>
        <v>3.06</v>
      </c>
      <c r="J6" s="41">
        <f>'[1]МОЁ с 7 до 11 лет'!F174</f>
        <v>4.9800000000000004</v>
      </c>
    </row>
    <row r="7" spans="1:10">
      <c r="A7" s="6"/>
      <c r="B7" s="39" t="s">
        <v>10</v>
      </c>
      <c r="C7" s="48" t="s">
        <v>26</v>
      </c>
      <c r="D7" s="32" t="s">
        <v>30</v>
      </c>
      <c r="E7" s="33">
        <v>200</v>
      </c>
      <c r="F7" s="28"/>
      <c r="G7" s="34">
        <v>100.4</v>
      </c>
      <c r="H7" s="43">
        <v>4.5999999999999996</v>
      </c>
      <c r="I7" s="41">
        <v>3.6</v>
      </c>
      <c r="J7" s="41">
        <v>12.6</v>
      </c>
    </row>
    <row r="8" spans="1:10">
      <c r="A8" s="6"/>
      <c r="B8" s="46"/>
      <c r="C8" s="31"/>
      <c r="D8" s="44" t="str">
        <f>'[2]МОЁ с 7 до 11 лет'!B172</f>
        <v>апельсин</v>
      </c>
      <c r="E8" s="34">
        <f>'[2]МОЁ с 7 до 11 лет'!C172</f>
        <v>180</v>
      </c>
      <c r="F8" s="11"/>
      <c r="G8" s="34">
        <v>84.6</v>
      </c>
      <c r="H8" s="36">
        <f>'[2]МОЁ с 7 до 11 лет'!D172</f>
        <v>1.69</v>
      </c>
      <c r="I8" s="36">
        <f>'[2]МОЁ с 7 до 11 лет'!E172</f>
        <v>0.21</v>
      </c>
      <c r="J8" s="36">
        <f>'[2]МОЁ с 7 до 11 лет'!F172</f>
        <v>17.899999999999999</v>
      </c>
    </row>
    <row r="9" spans="1:10" ht="15.75" thickBot="1">
      <c r="A9" s="7"/>
      <c r="B9" s="28"/>
      <c r="C9" s="8"/>
      <c r="D9" s="32" t="s">
        <v>20</v>
      </c>
      <c r="E9" s="35">
        <v>50</v>
      </c>
      <c r="F9" s="11"/>
      <c r="G9" s="36">
        <f>'[1]МОЁ с 7 до 11 лет'!G177</f>
        <v>113</v>
      </c>
      <c r="H9" s="36">
        <f>'[1]МОЁ с 7 до 11 лет'!D177</f>
        <v>3.8</v>
      </c>
      <c r="I9" s="36">
        <f>'[1]МОЁ с 7 до 11 лет'!E177</f>
        <v>0.45</v>
      </c>
      <c r="J9" s="36">
        <f>'[1]МОЁ с 7 до 11 лет'!F177</f>
        <v>24.85</v>
      </c>
    </row>
    <row r="10" spans="1:10">
      <c r="A10" s="5"/>
      <c r="B10" s="37"/>
      <c r="C10" s="8"/>
      <c r="D10" s="45" t="s">
        <v>21</v>
      </c>
      <c r="E10" s="10"/>
      <c r="F10" s="11"/>
      <c r="G10" s="40">
        <v>662.5</v>
      </c>
      <c r="H10" s="36">
        <v>27.93</v>
      </c>
      <c r="I10" s="36">
        <v>19.02</v>
      </c>
      <c r="J10" s="36">
        <v>95.73</v>
      </c>
    </row>
    <row r="11" spans="1:10" ht="15.75" thickBot="1">
      <c r="A11" s="6"/>
      <c r="B11" s="8"/>
      <c r="C11" s="8"/>
      <c r="D11" s="29"/>
      <c r="E11" s="10"/>
      <c r="F11" s="11"/>
      <c r="G11" s="15"/>
      <c r="H11" s="10"/>
      <c r="I11" s="10"/>
      <c r="J11" s="12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2025-04-04T10:26:23Z</dcterms:modified>
</cp:coreProperties>
</file>