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03.03.25  4 класс\"/>
    </mc:Choice>
  </mc:AlternateContent>
  <bookViews>
    <workbookView xWindow="0" yWindow="0" windowWidth="19200" windowHeight="1288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H4" i="1" l="1"/>
  <c r="I4" i="1"/>
  <c r="J4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G10" i="1"/>
  <c r="C6" i="1"/>
  <c r="D6" i="1"/>
  <c r="C5" i="1"/>
  <c r="D5" i="1"/>
  <c r="E4" i="1" l="1"/>
  <c r="E7" i="1"/>
  <c r="E8" i="1"/>
  <c r="E9" i="1"/>
  <c r="D4" i="1"/>
  <c r="D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<sst xmlns="http://schemas.openxmlformats.org/spreadsheetml/2006/main" count="26" uniqueCount="26">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</sst>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</row>
        <row r="21">
          <cell r="C21">
            <v>200</v>
          </cell>
        </row>
        <row r="22">
          <cell r="B22" t="str">
            <v>хлеб ржаной</v>
          </cell>
          <cell r="C22">
            <v>50</v>
          </cell>
        </row>
        <row r="23">
          <cell r="B23" t="str">
            <v>хлеб пшеничный</v>
          </cell>
          <cell r="C23">
            <v>30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D18">
            <v>17.3</v>
          </cell>
          <cell r="E18">
            <v>3.9</v>
          </cell>
          <cell r="F18">
            <v>12.2</v>
          </cell>
        </row>
        <row r="19">
          <cell r="E19">
            <v>6.2</v>
          </cell>
          <cell r="F19">
            <v>23.8</v>
          </cell>
        </row>
        <row r="20">
          <cell r="A20" t="str">
            <v>54-5з</v>
          </cell>
          <cell r="B20" t="str">
            <v xml:space="preserve">салат из помидор и огурцов </v>
          </cell>
          <cell r="D20">
            <v>0.8</v>
          </cell>
          <cell r="E20">
            <v>4.3</v>
          </cell>
          <cell r="F20">
            <v>2.4</v>
          </cell>
        </row>
        <row r="21">
          <cell r="D21">
            <v>0.15</v>
          </cell>
          <cell r="E21">
            <v>0.14000000000000001</v>
          </cell>
          <cell r="F21">
            <v>9.93</v>
          </cell>
        </row>
        <row r="22">
          <cell r="D22">
            <v>3.4</v>
          </cell>
          <cell r="E22">
            <v>0.6</v>
          </cell>
          <cell r="F22">
            <v>23.2</v>
          </cell>
        </row>
        <row r="23">
          <cell r="D23">
            <v>2.2799999999999998</v>
          </cell>
          <cell r="E23">
            <v>0.27</v>
          </cell>
          <cell r="F23">
            <v>14.91</v>
          </cell>
        </row>
        <row r="24">
          <cell r="D24">
            <v>27.73</v>
          </cell>
          <cell r="E24">
            <v>15.409999999999998</v>
          </cell>
          <cell r="F24">
            <v>86.44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14</v>
      </c>
      <c r="F1" s="2" t="s">
        <v>18</v>
      </c>
      <c r="I1" t="s">
        <v>23</v>
      </c>
      <c r="J1" s="1">
        <v>45719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3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v>151.69999999999999</v>
      </c>
      <c r="H4" s="37">
        <f>'[2]МОЁ с 7 до 11 лет'!D18</f>
        <v>17.3</v>
      </c>
      <c r="I4" s="37">
        <f>'[2]МОЁ с 7 до 11 лет'!E18</f>
        <v>3.9</v>
      </c>
      <c r="J4" s="37">
        <f>'[2]МОЁ с 7 до 11 лет'!F18</f>
        <v>12.2</v>
      </c>
    </row>
    <row r="5" spans="1:10" x14ac:dyDescent="0.25">
      <c r="A5" s="6"/>
      <c r="B5" s="28" t="s">
        <v>10</v>
      </c>
      <c r="C5" s="32" t="str">
        <f>'[3]МОЁ с 7 до 11 лет'!A19</f>
        <v>54-11г</v>
      </c>
      <c r="D5" s="45" t="str">
        <f>'[3]МОЁ с 7 до 11 лет'!B19</f>
        <v>картофельное пюре</v>
      </c>
      <c r="E5" s="36">
        <v>180</v>
      </c>
      <c r="F5" s="11"/>
      <c r="G5" s="35">
        <v>167.3</v>
      </c>
      <c r="H5" s="37"/>
      <c r="I5" s="37">
        <f>'[2]МОЁ с 7 до 11 лет'!E19</f>
        <v>6.2</v>
      </c>
      <c r="J5" s="37">
        <f>'[2]МОЁ с 7 до 11 лет'!F19</f>
        <v>23.8</v>
      </c>
    </row>
    <row r="6" spans="1:10" x14ac:dyDescent="0.25">
      <c r="A6" s="6"/>
      <c r="B6" s="44" t="s">
        <v>22</v>
      </c>
      <c r="C6" s="41" t="str">
        <f>'[2]МОЁ с 7 до 11 лет'!A20</f>
        <v>54-5з</v>
      </c>
      <c r="D6" s="46" t="str">
        <f>'[2]МОЁ с 7 до 11 лет'!B20</f>
        <v xml:space="preserve">салат из помидор и огурцов </v>
      </c>
      <c r="E6" s="35">
        <v>80</v>
      </c>
      <c r="F6" s="11"/>
      <c r="G6" s="35">
        <v>50.1</v>
      </c>
      <c r="H6" s="37">
        <f>'[2]МОЁ с 7 до 11 лет'!D20</f>
        <v>0.8</v>
      </c>
      <c r="I6" s="37">
        <f>'[2]МОЁ с 7 до 11 лет'!E20</f>
        <v>4.3</v>
      </c>
      <c r="J6" s="37">
        <f>'[2]МОЁ с 7 до 11 лет'!F20</f>
        <v>2.4</v>
      </c>
    </row>
    <row r="7" spans="1:10" x14ac:dyDescent="0.25">
      <c r="A7" s="6"/>
      <c r="B7" s="28" t="s">
        <v>11</v>
      </c>
      <c r="C7" s="50" t="s">
        <v>24</v>
      </c>
      <c r="D7" s="33" t="s">
        <v>25</v>
      </c>
      <c r="E7" s="39">
        <f>'[1]МОЁ с 7 до 11 лет'!C21</f>
        <v>200</v>
      </c>
      <c r="F7" s="28"/>
      <c r="G7" s="35">
        <v>41.5</v>
      </c>
      <c r="H7" s="37">
        <f>'[2]МОЁ с 7 до 11 лет'!D21</f>
        <v>0.15</v>
      </c>
      <c r="I7" s="37">
        <f>'[2]МОЁ с 7 до 11 лет'!E21</f>
        <v>0.14000000000000001</v>
      </c>
      <c r="J7" s="37">
        <f>'[2]МОЁ с 7 до 11 лет'!F21</f>
        <v>9.93</v>
      </c>
    </row>
    <row r="8" spans="1:10" x14ac:dyDescent="0.25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v>107.5</v>
      </c>
      <c r="H8" s="37">
        <f>'[2]МОЁ с 7 до 11 лет'!D22</f>
        <v>3.4</v>
      </c>
      <c r="I8" s="37">
        <f>'[2]МОЁ с 7 до 11 лет'!E22</f>
        <v>0.6</v>
      </c>
      <c r="J8" s="37">
        <f>'[2]МОЁ с 7 до 11 лет'!F22</f>
        <v>23.2</v>
      </c>
    </row>
    <row r="9" spans="1:10" ht="15.75" thickBot="1" x14ac:dyDescent="0.3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5">
        <v>67.8</v>
      </c>
      <c r="H9" s="37">
        <f>'[2]МОЁ с 7 до 11 лет'!D23</f>
        <v>2.2799999999999998</v>
      </c>
      <c r="I9" s="37">
        <f>'[2]МОЁ с 7 до 11 лет'!E23</f>
        <v>0.27</v>
      </c>
      <c r="J9" s="37">
        <f>'[2]МОЁ с 7 до 11 лет'!F23</f>
        <v>14.91</v>
      </c>
    </row>
    <row r="10" spans="1:10" x14ac:dyDescent="0.25">
      <c r="A10" s="5"/>
      <c r="B10" s="28"/>
      <c r="C10" s="8"/>
      <c r="D10" s="30" t="s">
        <v>19</v>
      </c>
      <c r="E10" s="10"/>
      <c r="F10" s="11"/>
      <c r="G10" s="42">
        <f t="shared" ref="G10" si="0">SUM(G4:G9)</f>
        <v>585.9</v>
      </c>
      <c r="H10" s="40">
        <f>'[2]МОЁ с 7 до 11 лет'!D24</f>
        <v>27.73</v>
      </c>
      <c r="I10" s="40">
        <f>'[2]МОЁ с 7 до 11 лет'!E24</f>
        <v>15.409999999999998</v>
      </c>
      <c r="J10" s="40">
        <f>'[2]МОЁ с 7 до 11 лет'!F24</f>
        <v>86.44</v>
      </c>
    </row>
    <row r="11" spans="1:10" x14ac:dyDescent="0.25">
      <c r="A11" s="6"/>
      <c r="B11" s="8"/>
      <c r="C11" s="8"/>
      <c r="D11" s="9"/>
      <c r="E11" s="10"/>
      <c r="F11" s="11"/>
      <c r="G11" s="42"/>
      <c r="H11" s="42"/>
      <c r="I11" s="42"/>
      <c r="J11" s="42"/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2025-02-28T11:16:20Z</dcterms:modified>
</cp:coreProperties>
</file>