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895" windowHeight="9180"/>
  </bookViews>
  <sheets>
    <sheet name="1" sheetId="1" r:id="rId1"/>
  </sheets>
  <externalReferences>
    <externalReference r:id="rId2"/>
    <externalReference r:id="rId3"/>
    <externalReference r:id="rId4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/>
  <c r="I12"/>
  <c r="J12"/>
  <c r="H5" l="1"/>
  <c r="I5"/>
  <c r="J5"/>
  <c r="G5"/>
  <c r="C5"/>
  <c r="D5"/>
  <c r="H6" l="1"/>
  <c r="I6"/>
  <c r="J6"/>
  <c r="H7"/>
  <c r="I7"/>
  <c r="J7"/>
  <c r="H9"/>
  <c r="I9"/>
  <c r="J9"/>
  <c r="H10"/>
  <c r="I10"/>
  <c r="J10"/>
  <c r="G6"/>
  <c r="G7"/>
  <c r="G9"/>
  <c r="G10"/>
  <c r="D6"/>
  <c r="D7"/>
  <c r="D9"/>
  <c r="D10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<sst xmlns="http://schemas.openxmlformats.org/spreadsheetml/2006/main" count="26" uniqueCount="26">
  <si>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</si>
  <si>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</si>
  <si>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</si>
  <si>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</si>
  <si>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</si>
  <si>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</si>
  <si>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</si>
  <si>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</si>
  <si>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</si>
  <si>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</si>
  <si>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</si>
  <si>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</si>
  <si>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гарнир</t>
  </si>
  <si>
    <t>Отд./корп</t>
  </si>
  <si>
    <t>хлеб бел.</t>
  </si>
  <si>
    <t>№ рец.</t>
  </si>
  <si>
    <t>Выход, г</t>
  </si>
  <si>
    <t>1-4 кл.</t>
  </si>
  <si>
    <t xml:space="preserve">Филиал  МБОУ СОШ с.Пашино "ООШ д.Кувакуш" </t>
  </si>
  <si>
    <t>мясо</t>
  </si>
  <si>
    <t>хлеб чёрн.</t>
  </si>
  <si>
    <t>16/2012</t>
  </si>
  <si>
    <t>54-1хн</t>
  </si>
  <si>
    <t xml:space="preserve">Итого за приём пищи </t>
  </si>
  <si>
    <t>День 8</t>
  </si>
  <si>
    <t>банан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</si>
</sst>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" xfId="0" applyFont="1" applyFill="1" applyBorder="1"/>
    <xf numFmtId="2" fontId="4" fillId="2" borderId="1" xfId="0" applyNumberFormat="1" applyFont="1" applyFill="1" applyBorder="1" applyAlignment="1">
      <alignment vertical="center"/>
    </xf>
    <xf numFmtId="0" fontId="3" fillId="2" borderId="4" xfId="0" applyFont="1" applyFill="1" applyBorder="1"/>
    <xf numFmtId="49" fontId="5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0" fontId="5" fillId="0" borderId="2" xfId="0" applyFont="1" applyBorder="1"/>
    <xf numFmtId="0" fontId="2" fillId="2" borderId="4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Protection="1">
      <protection locked="0"/>
    </xf>
    <xf numFmtId="2" fontId="6" fillId="0" borderId="4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/>
    <xf numFmtId="0" fontId="5" fillId="0" borderId="1" xfId="0" applyFont="1" applyBorder="1" applyAlignment="1">
      <alignment horizontal="right"/>
    </xf>
    <xf numFmtId="49" fontId="5" fillId="0" borderId="1" xfId="0" applyNumberFormat="1" applyFont="1" applyBorder="1"/>
    <xf numFmtId="0" fontId="5" fillId="0" borderId="16" xfId="0" applyFont="1" applyFill="1" applyBorder="1" applyAlignment="1">
      <alignment horizontal="center"/>
    </xf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2024-2025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&#1052;&#1045;&#1053;&#1070;%2023-24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24-2025%20&#1091;&#1095;.&#1075;\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145">
          <cell r="A145" t="str">
            <v>54-27к</v>
          </cell>
          <cell r="B145" t="str">
            <v>каша жидкая молочная манная</v>
          </cell>
          <cell r="D145">
            <v>5.3</v>
          </cell>
          <cell r="E145">
            <v>5.7</v>
          </cell>
          <cell r="F145">
            <v>25.3</v>
          </cell>
          <cell r="G145">
            <v>174.3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152">
          <cell r="B152" t="str">
            <v>биточки из говядины</v>
          </cell>
        </row>
        <row r="154">
          <cell r="B154" t="str">
            <v>салат из моркови</v>
          </cell>
          <cell r="D154">
            <v>0.6</v>
          </cell>
          <cell r="E154">
            <v>2.7</v>
          </cell>
          <cell r="F154">
            <v>8.6999999999999993</v>
          </cell>
          <cell r="G154">
            <v>60</v>
          </cell>
        </row>
        <row r="155">
          <cell r="B155" t="str">
            <v>компот из сухофруктов</v>
          </cell>
          <cell r="D155">
            <v>0.5</v>
          </cell>
          <cell r="E155">
            <v>0</v>
          </cell>
          <cell r="F155">
            <v>19.8</v>
          </cell>
          <cell r="G155">
            <v>81</v>
          </cell>
        </row>
        <row r="157">
          <cell r="B157" t="str">
            <v>хлеб ржаной</v>
          </cell>
          <cell r="D157">
            <v>3.4</v>
          </cell>
          <cell r="E157">
            <v>0.6</v>
          </cell>
          <cell r="F157">
            <v>23.2</v>
          </cell>
          <cell r="G157">
            <v>107.5</v>
          </cell>
        </row>
        <row r="158">
          <cell r="B158" t="str">
            <v>хлеб пшеничный</v>
          </cell>
          <cell r="D158">
            <v>2.2799999999999998</v>
          </cell>
          <cell r="E158">
            <v>0.27</v>
          </cell>
          <cell r="F158">
            <v>14.91</v>
          </cell>
          <cell r="G158">
            <v>67.8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157">
          <cell r="D157">
            <v>10.08</v>
          </cell>
          <cell r="E157">
            <v>9.67</v>
          </cell>
          <cell r="F157">
            <v>135.51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18</v>
      </c>
      <c r="C1" s="49"/>
      <c r="D1" s="50"/>
      <c r="E1" t="s">
        <v>13</v>
      </c>
      <c r="F1" s="2" t="s">
        <v>17</v>
      </c>
      <c r="I1" t="s">
        <v>24</v>
      </c>
      <c r="J1" s="1">
        <v>45700</v>
      </c>
    </row>
    <row r="2" spans="1:10" ht="7.5" customHeight="1" thickBot="1"/>
    <row r="3" spans="1:10" ht="15.75" thickBot="1">
      <c r="A3" s="3" t="s">
        <v>1</v>
      </c>
      <c r="B3" s="4" t="s">
        <v>2</v>
      </c>
      <c r="C3" s="4" t="s">
        <v>15</v>
      </c>
      <c r="D3" s="4" t="s">
        <v>3</v>
      </c>
      <c r="E3" s="4" t="s">
        <v>16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>
      <c r="A4" s="5" t="s">
        <v>9</v>
      </c>
      <c r="B4" s="37" t="s">
        <v>19</v>
      </c>
      <c r="C4" s="31"/>
      <c r="D4" s="32"/>
      <c r="E4" s="34"/>
      <c r="F4" s="11"/>
      <c r="G4" s="35"/>
      <c r="H4" s="41"/>
      <c r="I4" s="41"/>
      <c r="J4" s="41"/>
    </row>
    <row r="5" spans="1:10">
      <c r="A5" s="6"/>
      <c r="B5" s="38" t="s">
        <v>12</v>
      </c>
      <c r="C5" s="31" t="str">
        <f>'[1]МОЁ с 7 до 11 лет'!A145</f>
        <v>54-27к</v>
      </c>
      <c r="D5" s="46" t="str">
        <f>'[1]МОЁ с 7 до 11 лет'!B145</f>
        <v>каша жидкая молочная манная</v>
      </c>
      <c r="E5" s="33">
        <v>200</v>
      </c>
      <c r="F5" s="11"/>
      <c r="G5" s="40">
        <f>'[1]МОЁ с 7 до 11 лет'!$G$145</f>
        <v>174.3</v>
      </c>
      <c r="H5" s="40">
        <f>'[1]МОЁ с 7 до 11 лет'!D145</f>
        <v>5.3</v>
      </c>
      <c r="I5" s="40">
        <f>'[1]МОЁ с 7 до 11 лет'!E145</f>
        <v>5.7</v>
      </c>
      <c r="J5" s="40">
        <f>'[1]МОЁ с 7 до 11 лет'!F145</f>
        <v>25.3</v>
      </c>
    </row>
    <row r="6" spans="1:10">
      <c r="A6" s="6"/>
      <c r="B6" s="39" t="s">
        <v>11</v>
      </c>
      <c r="C6" s="45" t="s">
        <v>21</v>
      </c>
      <c r="D6" s="32" t="str">
        <f>'[2]МОЁ с 7 до 11 лет'!B154</f>
        <v>салат из моркови</v>
      </c>
      <c r="E6" s="33">
        <v>60</v>
      </c>
      <c r="F6" s="11"/>
      <c r="G6" s="41">
        <f>'[2]МОЁ с 7 до 11 лет'!G154</f>
        <v>60</v>
      </c>
      <c r="H6" s="42">
        <f>'[2]МОЁ с 7 до 11 лет'!D154</f>
        <v>0.6</v>
      </c>
      <c r="I6" s="41">
        <f>'[2]МОЁ с 7 до 11 лет'!E154</f>
        <v>2.7</v>
      </c>
      <c r="J6" s="41">
        <f>'[2]МОЁ с 7 до 11 лет'!F154</f>
        <v>8.6999999999999993</v>
      </c>
    </row>
    <row r="7" spans="1:10">
      <c r="A7" s="6"/>
      <c r="B7" s="28" t="s">
        <v>10</v>
      </c>
      <c r="C7" s="45" t="s">
        <v>22</v>
      </c>
      <c r="D7" s="32" t="str">
        <f>'[2]МОЁ с 7 до 11 лет'!B155</f>
        <v>компот из сухофруктов</v>
      </c>
      <c r="E7" s="33">
        <v>200</v>
      </c>
      <c r="F7" s="28"/>
      <c r="G7" s="42">
        <f>'[2]МОЁ с 7 до 11 лет'!G155</f>
        <v>81</v>
      </c>
      <c r="H7" s="42">
        <f>'[2]МОЁ с 7 до 11 лет'!D155</f>
        <v>0.5</v>
      </c>
      <c r="I7" s="41">
        <f>'[2]МОЁ с 7 до 11 лет'!E155</f>
        <v>0</v>
      </c>
      <c r="J7" s="41">
        <f>'[2]МОЁ с 7 до 11 лет'!F155</f>
        <v>19.8</v>
      </c>
    </row>
    <row r="8" spans="1:10">
      <c r="A8" s="6"/>
      <c r="B8" s="38"/>
      <c r="C8" s="45"/>
      <c r="D8" s="32" t="s">
        <v>25</v>
      </c>
      <c r="E8" s="33">
        <v>200</v>
      </c>
      <c r="F8" s="11"/>
      <c r="G8" s="35">
        <v>190</v>
      </c>
      <c r="H8" s="33">
        <v>3</v>
      </c>
      <c r="I8" s="33">
        <v>0.4</v>
      </c>
      <c r="J8" s="33">
        <v>43.6</v>
      </c>
    </row>
    <row r="9" spans="1:10" ht="15.75" thickBot="1">
      <c r="A9" s="7"/>
      <c r="B9" s="44" t="s">
        <v>20</v>
      </c>
      <c r="C9" s="8"/>
      <c r="D9" s="36" t="str">
        <f>'[2]МОЁ с 7 до 11 лет'!B157</f>
        <v>хлеб ржаной</v>
      </c>
      <c r="E9" s="34">
        <v>50</v>
      </c>
      <c r="F9" s="11"/>
      <c r="G9" s="35">
        <f>'[2]МОЁ с 7 до 11 лет'!G157</f>
        <v>107.5</v>
      </c>
      <c r="H9" s="35">
        <f>'[2]МОЁ с 7 до 11 лет'!D157</f>
        <v>3.4</v>
      </c>
      <c r="I9" s="35">
        <f>'[2]МОЁ с 7 до 11 лет'!E157</f>
        <v>0.6</v>
      </c>
      <c r="J9" s="35">
        <f>'[2]МОЁ с 7 до 11 лет'!F157</f>
        <v>23.2</v>
      </c>
    </row>
    <row r="10" spans="1:10">
      <c r="A10" s="5"/>
      <c r="B10" s="44" t="s">
        <v>14</v>
      </c>
      <c r="C10" s="8"/>
      <c r="D10" s="29" t="str">
        <f>'[2]МОЁ с 7 до 11 лет'!B158</f>
        <v>хлеб пшеничный</v>
      </c>
      <c r="E10" s="33">
        <v>30</v>
      </c>
      <c r="F10" s="11"/>
      <c r="G10" s="43">
        <f>'[2]МОЁ с 7 до 11 лет'!G158</f>
        <v>67.8</v>
      </c>
      <c r="H10" s="35">
        <f>'[2]МОЁ с 7 до 11 лет'!D158</f>
        <v>2.2799999999999998</v>
      </c>
      <c r="I10" s="35">
        <f>'[2]МОЁ с 7 до 11 лет'!E158</f>
        <v>0.27</v>
      </c>
      <c r="J10" s="35">
        <f>'[2]МОЁ с 7 до 11 лет'!F158</f>
        <v>14.91</v>
      </c>
    </row>
    <row r="11" spans="1:10">
      <c r="A11" s="6"/>
      <c r="B11" s="8"/>
      <c r="C11" s="8"/>
      <c r="E11" s="47"/>
    </row>
    <row r="12" spans="1:10" ht="15.75" thickBot="1">
      <c r="A12" s="7"/>
      <c r="B12" s="13"/>
      <c r="C12" s="13"/>
      <c r="D12" s="29" t="s">
        <v>23</v>
      </c>
      <c r="E12" s="10"/>
      <c r="F12" s="11"/>
      <c r="G12" s="43">
        <v>680.6</v>
      </c>
      <c r="H12" s="35">
        <f>'[3]МОЁ с 7 до 11 лет'!D157</f>
        <v>10.08</v>
      </c>
      <c r="I12" s="35">
        <f>'[3]МОЁ с 7 до 11 лет'!E157</f>
        <v>9.67</v>
      </c>
      <c r="J12" s="35">
        <f>'[3]МОЁ с 7 до 11 лет'!F157</f>
        <v>135.51</v>
      </c>
    </row>
    <row r="13" spans="1:10">
      <c r="A13" s="6"/>
      <c r="B13" s="30"/>
      <c r="C13" s="18"/>
      <c r="D13" s="19"/>
      <c r="E13" s="20"/>
      <c r="F13" s="21"/>
      <c r="G13" s="20"/>
      <c r="H13" s="20"/>
      <c r="I13" s="20"/>
      <c r="J13" s="22"/>
    </row>
    <row r="14" spans="1:10">
      <c r="A14" s="6"/>
      <c r="B14" s="28"/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.75" thickBot="1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2025-02-07T10:57:03Z</dcterms:modified>
</cp:coreProperties>
</file>