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D5"/>
  <c r="H5"/>
  <c r="I5"/>
  <c r="J5"/>
  <c r="G5"/>
  <c r="C5"/>
  <c r="H6" l="1"/>
  <c r="I6"/>
  <c r="J6"/>
  <c r="H7"/>
  <c r="I7"/>
  <c r="J7"/>
  <c r="H8"/>
  <c r="I8"/>
  <c r="J8"/>
  <c r="H9"/>
  <c r="I9"/>
  <c r="J9"/>
  <c r="H10"/>
  <c r="I10"/>
  <c r="J10"/>
  <c r="G6"/>
  <c r="G7"/>
  <c r="G8"/>
  <c r="G9"/>
  <c r="G10"/>
  <c r="E6"/>
  <c r="E7"/>
  <c r="E8"/>
  <c r="E9"/>
  <c r="E10"/>
  <c r="D10"/>
  <c r="C6"/>
  <c r="C7"/>
  <c r="C8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<sst xmlns="http://schemas.openxmlformats.org/spreadsheetml/2006/main" count="24" uniqueCount="24">
  <si>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</si>
  <si>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</si>
  <si>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</si>
  <si>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</si>
  <si>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</si>
  <si>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</si>
  <si>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</si>
  <si>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</si>
  <si>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</si>
  <si>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</si>
  <si>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</si>
  <si>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</si>
  <si>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</si>
  <si>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</si>
  <si>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</si>
  <si>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</si>
  <si>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</si>
  <si>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</si>
  <si>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</si>
  <si>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</si>
  <si>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</si>
  <si>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</si>
  <si>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</si>
  <si>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16.10.2024г.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</si>
</sst>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  <cell r="D54">
            <v>5.3</v>
          </cell>
          <cell r="E54">
            <v>5.7</v>
          </cell>
          <cell r="F54">
            <v>25.3</v>
          </cell>
          <cell r="G54">
            <v>174.3</v>
          </cell>
        </row>
        <row r="59">
          <cell r="G59">
            <v>515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6">
          <cell r="A56" t="str">
            <v>54-8н</v>
          </cell>
        </row>
        <row r="58">
          <cell r="A58" t="str">
            <v>54-19з</v>
          </cell>
          <cell r="B58" t="str">
            <v>масло сливочное (порциями)</v>
          </cell>
          <cell r="C58">
            <v>30</v>
          </cell>
          <cell r="D58">
            <v>0.3</v>
          </cell>
          <cell r="E58">
            <v>21.6</v>
          </cell>
          <cell r="F58">
            <v>0.3</v>
          </cell>
          <cell r="G58">
            <v>198.3</v>
          </cell>
        </row>
        <row r="59">
          <cell r="A59" t="str">
            <v>54-11з</v>
          </cell>
          <cell r="B59" t="str">
            <v>салат из моркови и яблок</v>
          </cell>
          <cell r="C59">
            <v>60</v>
          </cell>
          <cell r="D59">
            <v>0.6</v>
          </cell>
          <cell r="E59">
            <v>6.2</v>
          </cell>
          <cell r="F59">
            <v>4.4000000000000004</v>
          </cell>
          <cell r="G59">
            <v>74.2</v>
          </cell>
        </row>
        <row r="60">
          <cell r="A60" t="str">
            <v>54-3 соус</v>
          </cell>
          <cell r="B60" t="str">
            <v>Соус красный основной</v>
          </cell>
          <cell r="C60">
            <v>30</v>
          </cell>
          <cell r="D60">
            <v>1</v>
          </cell>
          <cell r="E60">
            <v>0.7</v>
          </cell>
          <cell r="F60">
            <v>2.7</v>
          </cell>
          <cell r="G60">
            <v>21.2</v>
          </cell>
        </row>
        <row r="61">
          <cell r="B61" t="str">
            <v>чай с лимоном и сахаром</v>
          </cell>
          <cell r="C61">
            <v>200</v>
          </cell>
          <cell r="D61">
            <v>0.3</v>
          </cell>
          <cell r="E61">
            <v>0</v>
          </cell>
          <cell r="F61">
            <v>6.7</v>
          </cell>
          <cell r="G61">
            <v>27.9</v>
          </cell>
        </row>
        <row r="62">
          <cell r="B62" t="str">
            <v>хлеб ржаной</v>
          </cell>
          <cell r="C62">
            <v>50</v>
          </cell>
          <cell r="D62">
            <v>3.4</v>
          </cell>
          <cell r="E62">
            <v>0.6</v>
          </cell>
          <cell r="F62">
            <v>23.2</v>
          </cell>
          <cell r="G62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12</v>
      </c>
      <c r="F1" s="2" t="s">
        <v>16</v>
      </c>
      <c r="I1" t="s">
        <v>22</v>
      </c>
      <c r="J1" s="1" t="s">
        <v>23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6" t="s">
        <v>20</v>
      </c>
      <c r="C4" s="32"/>
      <c r="D4" s="33"/>
      <c r="E4" s="34"/>
      <c r="F4" s="11"/>
      <c r="G4" s="35"/>
      <c r="H4" s="40"/>
      <c r="I4" s="41"/>
      <c r="J4" s="40"/>
    </row>
    <row r="5" spans="1:10">
      <c r="A5" s="6"/>
      <c r="B5" s="45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6">
        <v>200</v>
      </c>
      <c r="F5" s="11"/>
      <c r="G5" s="41">
        <f>'[1]МОЁ с 7 до 11 лет'!$G$54</f>
        <v>174.3</v>
      </c>
      <c r="H5" s="41">
        <f>'[1]МОЁ с 7 до 11 лет'!D54</f>
        <v>5.3</v>
      </c>
      <c r="I5" s="41">
        <f>'[1]МОЁ с 7 до 11 лет'!E54</f>
        <v>5.7</v>
      </c>
      <c r="J5" s="41">
        <f>'[1]МОЁ с 7 до 11 лет'!F54</f>
        <v>25.3</v>
      </c>
    </row>
    <row r="6" spans="1:10">
      <c r="A6" s="6"/>
      <c r="B6" s="8"/>
      <c r="C6" s="42" t="str">
        <f>'[2]МОЁ с 7 до 11 лет'!A58</f>
        <v>54-19з</v>
      </c>
      <c r="D6" s="43" t="str">
        <f>'[2]МОЁ с 7 до 11 лет'!B58</f>
        <v>масло сливочное (порциями)</v>
      </c>
      <c r="E6" s="35">
        <f>'[2]МОЁ с 7 до 11 лет'!C58</f>
        <v>30</v>
      </c>
      <c r="F6" s="11"/>
      <c r="G6" s="40">
        <f>'[2]МОЁ с 7 до 11 лет'!G58</f>
        <v>198.3</v>
      </c>
      <c r="H6" s="39">
        <f>'[2]МОЁ с 7 до 11 лет'!D58</f>
        <v>0.3</v>
      </c>
      <c r="I6" s="40">
        <f>'[2]МОЁ с 7 до 11 лет'!E58</f>
        <v>21.6</v>
      </c>
      <c r="J6" s="40">
        <f>'[2]МОЁ с 7 до 11 лет'!F58</f>
        <v>0.3</v>
      </c>
    </row>
    <row r="7" spans="1:10">
      <c r="A7" s="6"/>
      <c r="B7" s="45" t="s">
        <v>19</v>
      </c>
      <c r="C7" s="42" t="str">
        <f>'[2]МОЁ с 7 до 11 лет'!A59</f>
        <v>54-11з</v>
      </c>
      <c r="D7" s="43" t="str">
        <f>'[2]МОЁ с 7 до 11 лет'!B59</f>
        <v>салат из моркови и яблок</v>
      </c>
      <c r="E7" s="44">
        <f>'[2]МОЁ с 7 до 11 лет'!C59</f>
        <v>60</v>
      </c>
      <c r="F7" s="28"/>
      <c r="G7" s="39">
        <f>'[2]МОЁ с 7 до 11 лет'!G59</f>
        <v>74.2</v>
      </c>
      <c r="H7" s="39">
        <f>'[2]МОЁ с 7 до 11 лет'!D59</f>
        <v>0.6</v>
      </c>
      <c r="I7" s="40">
        <f>'[2]МОЁ с 7 до 11 лет'!E59</f>
        <v>6.2</v>
      </c>
      <c r="J7" s="40">
        <f>'[2]МОЁ с 7 до 11 лет'!F59</f>
        <v>4.4000000000000004</v>
      </c>
    </row>
    <row r="8" spans="1:10">
      <c r="A8" s="6"/>
      <c r="B8" s="38" t="s">
        <v>13</v>
      </c>
      <c r="C8" s="8" t="str">
        <f>'[2]МОЁ с 7 до 11 лет'!A60</f>
        <v>54-3 соус</v>
      </c>
      <c r="D8" s="29" t="str">
        <f>'[2]МОЁ с 7 до 11 лет'!B60</f>
        <v>Соус красный основной</v>
      </c>
      <c r="E8" s="35">
        <f>'[2]МОЁ с 7 до 11 лет'!C60</f>
        <v>30</v>
      </c>
      <c r="F8" s="11"/>
      <c r="G8" s="35">
        <f>'[2]МОЁ с 7 до 11 лет'!G60</f>
        <v>21.2</v>
      </c>
      <c r="H8" s="35">
        <f>'[2]МОЁ с 7 до 11 лет'!D60</f>
        <v>1</v>
      </c>
      <c r="I8" s="35">
        <f>'[2]МОЁ с 7 до 11 лет'!E60</f>
        <v>0.7</v>
      </c>
      <c r="J8" s="35">
        <f>'[2]МОЁ с 7 до 11 лет'!F60</f>
        <v>2.7</v>
      </c>
    </row>
    <row r="9" spans="1:10" ht="15.75" thickBot="1">
      <c r="A9" s="7"/>
      <c r="B9" s="28" t="s">
        <v>10</v>
      </c>
      <c r="C9" s="8"/>
      <c r="D9" s="29" t="str">
        <f>'[2]МОЁ с 7 до 11 лет'!B61</f>
        <v>чай с лимоном и сахаром</v>
      </c>
      <c r="E9" s="35">
        <f>'[2]МОЁ с 7 до 11 лет'!C61</f>
        <v>200</v>
      </c>
      <c r="F9" s="11"/>
      <c r="G9" s="35">
        <f>'[2]МОЁ с 7 до 11 лет'!G61</f>
        <v>27.9</v>
      </c>
      <c r="H9" s="35">
        <f>'[2]МОЁ с 7 до 11 лет'!D61</f>
        <v>0.3</v>
      </c>
      <c r="I9" s="35">
        <f>'[2]МОЁ с 7 до 11 лет'!E61</f>
        <v>0</v>
      </c>
      <c r="J9" s="37">
        <f>'[2]МОЁ с 7 до 11 лет'!F61</f>
        <v>6.7</v>
      </c>
    </row>
    <row r="10" spans="1:10">
      <c r="A10" s="5"/>
      <c r="B10" s="45" t="s">
        <v>21</v>
      </c>
      <c r="C10" s="8"/>
      <c r="D10" t="str">
        <f>'[2]МОЁ с 7 до 11 лет'!$B$62</f>
        <v>хлеб ржаной</v>
      </c>
      <c r="E10" s="10">
        <f>'[2]МОЁ с 7 до 11 лет'!C62</f>
        <v>50</v>
      </c>
      <c r="F10" s="11"/>
      <c r="G10" s="36">
        <f>'[2]МОЁ с 7 до 11 лет'!G62</f>
        <v>107.5</v>
      </c>
      <c r="H10" s="37">
        <f>'[2]МОЁ с 7 до 11 лет'!D62</f>
        <v>3.4</v>
      </c>
      <c r="I10" s="37">
        <f>'[2]МОЁ с 7 до 11 лет'!E62</f>
        <v>0.6</v>
      </c>
      <c r="J10" s="37">
        <f>'[2]МОЁ с 7 до 11 лет'!F62</f>
        <v>23.2</v>
      </c>
    </row>
    <row r="11" spans="1:10">
      <c r="A11" s="6"/>
      <c r="B11" s="8"/>
      <c r="C11" s="8"/>
      <c r="D11" s="30" t="s">
        <v>17</v>
      </c>
      <c r="E11" s="10"/>
      <c r="F11" s="11"/>
      <c r="G11" s="47">
        <f>'[1]МОЁ с 7 до 11 лет'!$G$59</f>
        <v>515</v>
      </c>
      <c r="H11" s="48">
        <v>9.2200000000000006</v>
      </c>
      <c r="I11" s="48">
        <v>27</v>
      </c>
      <c r="J11" s="48">
        <v>24.8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2024-10-14T05:38:14Z</dcterms:modified>
</cp:coreProperties>
</file>